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80"/>
  </bookViews>
  <sheets>
    <sheet name="პრეტენდენტის განფასება" sheetId="1" r:id="rId1"/>
  </sheets>
  <definedNames>
    <definedName name="_xlnm.Print_Area" localSheetId="0">'პრეტენდენტის განფასება'!$A$1:$J$20</definedName>
    <definedName name="_xlnm.Print_Titles" localSheetId="0">'პრეტენდენტის განფასება'!$2:$2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 i="1" l="1"/>
  <c r="I3" i="1"/>
  <c r="I14" i="1" l="1"/>
  <c r="I12" i="1" l="1"/>
  <c r="I8" i="1"/>
  <c r="I6" i="1"/>
  <c r="I5" i="1"/>
  <c r="I15" i="1" s="1"/>
  <c r="I13" i="1"/>
  <c r="I10" i="1"/>
  <c r="I11" i="1"/>
  <c r="I7" i="1"/>
  <c r="I9" i="1"/>
</calcChain>
</file>

<file path=xl/sharedStrings.xml><?xml version="1.0" encoding="utf-8"?>
<sst xmlns="http://schemas.openxmlformats.org/spreadsheetml/2006/main" count="73" uniqueCount="55">
  <si>
    <t>წარმოების ქვეყანა</t>
  </si>
  <si>
    <t>ჯამური საორიენტაციო რაოდენობა</t>
  </si>
  <si>
    <t>განზომილება</t>
  </si>
  <si>
    <t>ჯამური ღირებულება</t>
  </si>
  <si>
    <t>დანართი N1</t>
  </si>
  <si>
    <t>მწარმოებელი</t>
  </si>
  <si>
    <t>ერთეულის ღირებულება (ლარი)</t>
  </si>
  <si>
    <t>სულ ჯამი:</t>
  </si>
  <si>
    <t>კგ</t>
  </si>
  <si>
    <t>ლიტრი</t>
  </si>
  <si>
    <t>საქონლის დასახელება</t>
  </si>
  <si>
    <t>N</t>
  </si>
  <si>
    <t>ირანი</t>
  </si>
  <si>
    <t>შპს "KOHAN NAMAK"</t>
  </si>
  <si>
    <t>IRAN MELLAS COMPANY</t>
  </si>
  <si>
    <t>საქართველო</t>
  </si>
  <si>
    <t>შპს ფარკონი</t>
  </si>
  <si>
    <t>თურქეთი</t>
  </si>
  <si>
    <t>შპს " კენტ ბორინგერი"</t>
  </si>
  <si>
    <t>შპს გსქ კულა</t>
  </si>
  <si>
    <t>რუსეთი</t>
  </si>
  <si>
    <t>სს "ბაშკიროვსკაია სოდოვაია კომპანია"</t>
  </si>
  <si>
    <t>შპს საიუბილეო</t>
  </si>
  <si>
    <t xml:space="preserve">რუსეთი </t>
  </si>
  <si>
    <t>ი/მ "მატვეევი"</t>
  </si>
  <si>
    <t>TURKIYE SEKER FABRIKALARI A.S</t>
  </si>
  <si>
    <t>უზბეკეთი</t>
  </si>
  <si>
    <t>OOO " ECO ORIENT GROUP"</t>
  </si>
  <si>
    <t>ტექნიკური აღწერილობა</t>
  </si>
  <si>
    <t>მიწოდების ადგილი</t>
  </si>
  <si>
    <t>• მარილი უნდა იყოს კრისტალისებური, ფხვიერი, იოდიზირებული, სუფთა, უცხო მინარევების, სინესტის და უცხო გემოს გარეშე.
• წმინდად დაფქული, თეთრი (დამახასიათებელი) შეფერილობის.
• დაფასოება წონით 1 კილოგრამიან (±0.4%) პაკეტებში ან ტომრებში.
• დარჩენილი ვარგისიანობის ვადა უნდა იყოს იოდირების ვადის არანაკლებ 60%.</t>
  </si>
  <si>
    <t>• საფუარი უნდა იყოს კულინარიული დანიშნულების, პურის ცხობისთვის გამოსაყენებელი და ფხვიერ მდგომარეობაში;
• დაფასოება 10გრ-დან 100გრ-მდე, ქარხნული წესით.
• არ უნდა შეიცავდეს ორგანიზმისთვის საშიშ და აკრძალულ საკვებდანამატებს (ემულგატორებისა და კონსერვანტების სახით).
• მოწოდებული საქონლის შენახვის ვადა უნდა იყოს არანაკლებ საერთო ვადის 70%.</t>
  </si>
  <si>
    <t>• მინარევების, უცხო სუნის, ობისა და ნესტის გარეშე.
• არ უნდა შეიცავდეს შავ ჩაის;
• ჰერმეტულად შეფუთული პაკეტებში;
• დაფასოებული 0,1 - 2 კილოგრამიან პაკეტებში.
• მოწოდებული საქონლის შენახვის ვადა უნდა იყოს არანაკლებ საერთო ვადის 50%.</t>
  </si>
  <si>
    <t>• ნატურალური ვანილის კრისტალური ფხვნილი, თეთრი ფერის და უშაქრო.
• სუნი დამახასიათებელი პროდუქტისთვის.
• ნესტის გარეშე.
• დაფასოებული 1.5-15 გრამიან პაკეტებში.
• მოწოდებული საქონლის შენახვის ვადა უნდა იყოს არანაკლებ საერთო ვადის 50%.</t>
  </si>
  <si>
    <t>• არ უნდა შეიცავდეს ესენციას და კონცენტრატს, დამზადებული ნატურალური ღვინისაგან;
• ძმარი 3-6%.
• დაფასოებული ქარხნული წესით 0,5-1 ლიტრიან მინის ბოთლებში.</t>
  </si>
  <si>
    <t>• საკვები სოდა უნდა იყოს თეთრი, მშრალი, წმინდა ფხვნილის სახით;
• 300-500 გრამიანი, ქაღალდის ან პოლიეთილენის ბოთლის, ქარხნული შეფუთვით;
• მოწოდებული საქონლის შენახვის ვადა უნდა იყოს არანაკლებ საერთო ვადის 50%.</t>
  </si>
  <si>
    <t>• ორცხობილა უნდა ქარხნულის წარმოების, საბავშვო.
• დამზადებული უნდა იყოს უმაღლესი ხარისხის ხორბლის ფქვილისაგან.
• კრემის, ჯემისა და კონცენტრატების გარეშე.
• ნატურალურის იდენტური არომატიზატორით.
• ორცხობილა არ უნდა შეიცავდეს ორგანიზმისათვის საშიშ და აკრძალულ საკვებდანამატებს.
• ერთი ცალის წონა - 20გრ (+/-3 გრ).
• მექანიკური დაზიანების გარეშე. ქარხნულად შეფუთული.
• მიწოდებული საქონლის დარჩენილი ვარგისიანობის ვადა უნდა იყოს საერთო ვადის არანაკლებ 75%.</t>
  </si>
  <si>
    <t>• დამზადებული უმაღლესი ხარისხის ხორბლის ფქვილისგან, არასამარხო შემადგენლობის.
• ზედაპირი გლუვი, არ უნდა ჰქონდეს რაიმე ჩანართი ან/და წერტილი;
• უნდა იყოს სუფთა, მინარევებისა და უცხო სხეულების გარეშე;
• ფერი - ერთგვაროვანი, კრემისფერი;
• მაკარონის ნაწარმის ტენიანობა არაუმეტეს 13%.
• ფორმა - შემსყიდველთან შეთანხმებით.
• მდგრადი, თერმული დამუშავებისას არ უნდა დაირღვეს სტრუქტურული მთლიანობა/ადვილად არ უნდა კარგავდეს ფორმას;
• სუნი - სასიამოვნო, პროდუქტისთვის დამახასიათებელი, არ უნდა დაჰკრავდეს მძაღე, მჟავე ობის, ლპობის სუნი ან გემო;
• არ უნდა იყოს დაზიანებული მავნებლების მიერ;
• მშრალი, ობის და სინესტის/სისველის გარეშე, ჰერმეტულ შეფუთვაში არ უნდა შეინიშნებოდეს წყლის წვეთები;
• არ უნდა შეიცავდეს ორგანიზმისათვის საშიშ ქიმიურ ელემენტებს და გენმოდიფიცირებულ ორგანიზმებს;
• მიწოდებული საქონლის დარჩენილი ვარგისიანობის ვადა უნდა იყოს საერთო ვადის არანაკლებ 70%.
• შეფუთვა მთლიანობის დარღვევის გარეშე, დაფასოება 5-20 კგ-მდე (±0.4%) ტომრებში (შემსყიდველის მოთხოვნის შესაბამისად); ეტიკეტი უნდა იყოს ნაბეჭდი ტომარაზე ან/და ჩაკერებული ძაფით;</t>
  </si>
  <si>
    <t>• დამზადებული უმაღლესი ხარისხის ხორბლის ფქვილისგან, არასამარხო შემადგენლობის.
• ზედაპირი გლუვი, არ უნდა ჰქონდეს რაიმე ჩანართი ან/და წერტილი;
• უნდა იყოს სუფთა, მინარევებისა და უცხო სხეულების გარეშე;
• ფერი - ერთგვაროვანი, კრემისფერი;
• ვერმიშელის ნაწარმის ტენიანობა არაუმეტეს 13%.
• მდგრადი, თერმული დამუშავებისას არ უნდა დაირღვეს სტრუქტურული მთლიანობა/ადვილად არ უნდა კარგავდეს ფორმას;
• სუნი - სასიამოვნო, პროდუქტისთვის დამახასიათებელი, არ უნდა დაჰკრავდეს მძაღე, მჟავე ობის, ლპობის სუნი ან გემო;
• არ უნდა იყოს დაზიანებული მავნებლების მიერ;
• მშრალი, ობის და სინესტის/სისველის გარეშე, ჰერმეტულ შეფუთვაში არ უნდა შეინიშნებოდეს წყლის წვეთები;
• არ უნდა შეიცავდეს ორგანიზმისათვის საშიშ ქიმიურ ელემენტებს და გენმოდიფიცირებულ ორგანიზმებს;
• მიწოდებული საქონლის დარჩენილი ვარგისიანობის ვადა უნდა იყოს საერთო ვადის არანაკლებ 70%.
• შეფუთვა მთლიანობის დარღვევის გარეშე, დაფასოება 5-20 კგ-მდე (±0.4%) ტომრებში (შემსყიდველის მოთხოვნის შესაბამისად); ეტიკეტი უნდა იყოს ნაბეჭდი ტომარაზე ან/და ჩაკერებული ძაფით;</t>
  </si>
  <si>
    <t>• თეთრი ან მოყვითალო ფერის.
• მშრალი, კრისტალისებური, ფხვიერი.
• სუფთა, უცხო მინარევების და უცხო გემოს გარეშე.
• სინესტის გარეშე.
• საქაროზის მასური წილი (მშრალ ნივთიერებაზე გადაანგარიშებით) არანაკლებ 99%.
• შეფუთვა მთლიანობის დარღვევის გარეშე, დაფასოება 5-25 კგ-მდე პაკეტებში ან ტომრებში (+-0.4%) (შემსყიდველის მოთხოვნის შესაბამისად). ეტიკეტი უნდა იყოს ნაბეჭდი ტომარაზე ან/და ჩაკერებული ძაფით.
• შაქარი გამოშვებული არ უნდა იყოს მიწოდებამდე ერთ წელზე ადრე.</t>
  </si>
  <si>
    <t>• ვაშლის ჩირი უნდა იყოს მშრალი და საღი.
• ბაქტერიული დაზიანებების, ობისა და არადამახასიათებელი სუნის გარეშე.
• ფერი და გემო დამახასიათებელი პროდუქტისთვის.
•შეფუთვა მთლიანობის დარღვევის გარეშე, დაფასოებული 0.5-5 კგ-იან მუყაოს ყუთებში ან ვაკუუმ პაკეტებში, შესაბამისი ეტიკეტით.
• მოწოდებული საქონლის შენახვის ვადა უნდა იყოს არანაკლებ საერთო ვადის 50%.</t>
  </si>
  <si>
    <t>• უმაღლესი ხარისხის: კონსისტენცია მკვრივი, საღი, კარგად გამომშრალი, სინესტის, წიპწის გარეშე. ბაქტერიოლოგიური დაზიანებების, ობის და არადამახასიათებელი სუნის გარეშე.
• ფერი მუქი ყავისფერი, სუნი და გემო დამახასიათებელი შესაბამისი პროდუქტისთვის.
• დაფასოებული 0,1 - 2 კგ-იან მუყაოს ყუთებში ან ვაკუუმ პაკეტებში .
• მოწოდებული საქონლის შენახვის ვადა უნდა იყოს არანაკლებ საერთო ვადის 50%.</t>
  </si>
  <si>
    <t>სურსათი უნდა აკმაყოფილებდეს საქართველოს კანონმდებლობით დადგენილ მოთხოვნებს. მათ შორის:
სურსათის უვნებლობა, ეტიკეტირება, შეფუთვისა და ტრანსპორტირების პირობები უნდა აკმაყოფილებდეს საქართველოს კანონმდებლობით დადგენილ მოთხოვნებს და მოქმედ სტანდარტებს.
ორგანოლეპტიკური, მიკრობიოლოგიური და ფიზიკო-ქიმიური მაჩვენებლების მიხედვით უნდა აკმაყოფილებდეს აღნიშნულ სფეროში არსებული მარეგულირებელი კანონმდებლობით დასაშვებ ნორმებსა და ზღვრებს.
დაფასოებული უნდა იყოს ქარხნული წესით და სათანადოდ ეტიკეტირებული საქართველოს მთავრობის 2016 წლის პირველი ივლისის N301 დადგენილებით დამტკიცებული „მომხმარებლისათვის სურსათის შესახებ ინფორმაციის მიწოდების თაობაზე“ ტექნიკური რეგლამენტის შესაბამისად.
უნდა აკმაყოფილებდეს საქართველოს შრომის, ჯანმრთელობისა და სოციალური დაცვის მინისტრის 2001 წლის 16 აგვისტოს N301/ნ ბრძანებით დამტკიცებული „სასურსათო ნედლეულისა და კვების პროდუქტების ხარისხისა და უსაფრთხოების სანიტარიული წესებისა და ნორმების დამტკიცების შესახებ“ განსაზღვრულ ნორმებს.
უნდა აკმაყოფილებდეს საქართველოს მთავრობის 2014 წლის 15 იანვრის N72 დადგენილებით დამტკიცებული ,,სურსათთან დაკავშირებული ტარის სანიტარულ-ჰიგიენური ნორმების დამტკიცების წესის შესახებ“ ტექნიკური რეგლამენტით განსაზღვრულ მოთხოვნებს სასურსათო პროდუქტის შესაფუთ მასალებსა და ნაკეთობებში ქიმიურ ნივთიერებათა საკონტროლო მაჩვენებლებისა და მიგრაციის დასაშვებ რაოდენობას, რომელიც ზიანს არ აყენებს სურსათს და უვნებელია ადამიანის ჯანმრთელობისათვის.
უნდა აკმაყოფილებდეს საქართველოს მთავრობის 2015 წლის 9 ნოემბრის №567 დადგენილებით დამტკიცებული „სურსათში ზოგიერთი დამაბინძურებლის (კონტამინანტის) მაქსიმალურად დასაშვები ზღვრის შესახებ“ ტექნიკური რეგლამენტით განსაზღვრულ ნორმებს.</t>
  </si>
  <si>
    <t>მარილი
CPV15872400</t>
  </si>
  <si>
    <t>საფუარი
CPV15898000</t>
  </si>
  <si>
    <t>ხილის ჩაი
CPV15860000</t>
  </si>
  <si>
    <t>ვანილი
CPV15890000</t>
  </si>
  <si>
    <t>ძმარი
CPV15871000</t>
  </si>
  <si>
    <t>სოდა
CPV15890000</t>
  </si>
  <si>
    <t>მაკარონი
CPV15850000</t>
  </si>
  <si>
    <t>ვერმიშელი
CPV15850000</t>
  </si>
  <si>
    <t>შაქარი
CPV15831000</t>
  </si>
  <si>
    <t>ვაშლის ჩირი
CPV15890000</t>
  </si>
  <si>
    <t>ქიშმიში
CPV15890000</t>
  </si>
  <si>
    <t>ორცხობილა
CPV15820000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</si>
</sst>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7" x14ac:knownFonts="1">
    <font>
      <sz val="11"/>
      <color theme="1"/>
      <name val="Calibri"/>
      <family val="2"/>
      <scheme val="minor"/>
    </font>
    <font>
      <sz val="11"/>
      <color theme="1"/>
      <name val="Calibri"/>
      <family val="2"/>
      <scheme val="minor"/>
    </font>
    <font>
      <sz val="10"/>
      <color theme="1"/>
      <name val="Sylfaen"/>
      <family val="1"/>
    </font>
    <font>
      <b/>
      <sz val="10"/>
      <color theme="1"/>
      <name val="Sylfaen"/>
      <family val="1"/>
    </font>
    <font>
      <sz val="10"/>
      <color rgb="FF222222"/>
      <name val="Sylfaen"/>
      <family val="1"/>
    </font>
    <font>
      <sz val="10"/>
      <name val="Sylfaen"/>
      <family val="1"/>
    </font>
    <font>
      <b/>
      <sz val="10"/>
      <name val="Arial"/>
      <family val="2"/>
    </font>
  </fonts>
  <fills count="3">
    <fill>
      <patternFill patternType="none"/>
    </fill>
    <fill>
      <patternFill patternType="gray125"/>
    </fill>
    <fill>
      <patternFill patternType="solid">
        <fgColor theme="4"/>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17">
    <xf numFmtId="0" fontId="0" fillId="0" borderId="0" xfId="0"/>
    <xf numFmtId="0" fontId="2" fillId="0" borderId="0" xfId="0" applyFont="1"/>
    <xf numFmtId="0" fontId="2" fillId="0" borderId="0" xfId="0" applyFont="1" applyAlignment="1">
      <alignment horizontal="center" vertical="center"/>
    </xf>
    <xf numFmtId="43" fontId="2" fillId="0" borderId="0" xfId="1" applyFont="1"/>
    <xf numFmtId="0" fontId="6" fillId="2"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43" fontId="2"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43" fontId="2" fillId="0" borderId="1" xfId="1" applyFont="1" applyBorder="1" applyAlignment="1" applyProtection="1">
      <alignment horizontal="center" vertical="center"/>
    </xf>
    <xf numFmtId="0" fontId="2" fillId="0" borderId="1" xfId="0" applyFont="1" applyBorder="1"/>
    <xf numFmtId="0" fontId="2" fillId="0" borderId="1" xfId="0" applyFont="1" applyBorder="1" applyAlignment="1">
      <alignment horizontal="center" vertical="center"/>
    </xf>
    <xf numFmtId="0" fontId="4" fillId="0" borderId="1" xfId="0" applyFont="1" applyBorder="1" applyAlignment="1" applyProtection="1">
      <alignment horizontal="left" vertical="center" wrapText="1"/>
      <protection locked="0"/>
    </xf>
    <xf numFmtId="0" fontId="2" fillId="0" borderId="0" xfId="0" applyFont="1" applyBorder="1" applyAlignment="1" applyProtection="1">
      <alignment horizontal="center" vertical="center"/>
      <protection locked="0"/>
    </xf>
    <xf numFmtId="0" fontId="3" fillId="0" borderId="0" xfId="0" applyFont="1" applyBorder="1" applyAlignment="1" applyProtection="1">
      <alignment horizontal="right" vertical="center"/>
      <protection locked="0"/>
    </xf>
    <xf numFmtId="0" fontId="5" fillId="0" borderId="2" xfId="0"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20"/>
  <sheetViews>
    <sheetView tabSelected="1" view="pageBreakPreview" zoomScaleNormal="100" zoomScaleSheetLayoutView="100" workbookViewId="0">
      <pane xSplit="1" ySplit="2" topLeftCell="B12" activePane="bottomRight" state="frozen"/>
      <selection pane="topRight" activeCell="B1" sqref="B1"/>
      <selection pane="bottomLeft" activeCell="A3" sqref="A3"/>
      <selection pane="bottomRight" activeCell="B9" sqref="B9"/>
    </sheetView>
  </sheetViews>
  <sheetFormatPr defaultRowHeight="15" x14ac:dyDescent="0.3"/>
  <cols>
    <col min="1" max="1" width="3.5703125" style="2" customWidth="1"/>
    <col min="2" max="2" width="24.140625" style="1" bestFit="1" customWidth="1"/>
    <col min="3" max="3" width="64.28515625" style="1" customWidth="1"/>
    <col min="4" max="4" width="20.140625" style="1" bestFit="1" customWidth="1"/>
    <col min="5" max="5" width="23.5703125" style="1" bestFit="1" customWidth="1"/>
    <col min="6" max="6" width="16" style="1" bestFit="1" customWidth="1"/>
    <col min="7" max="7" width="14.7109375" style="1" bestFit="1" customWidth="1"/>
    <col min="8" max="8" width="14.140625" style="1" bestFit="1" customWidth="1"/>
    <col min="9" max="9" width="14.140625" style="3" bestFit="1" customWidth="1"/>
    <col min="10" max="10" width="29.7109375" style="1" customWidth="1"/>
    <col min="11" max="16384" width="9.140625" style="1"/>
  </cols>
  <sheetData>
    <row r="1" spans="1:10" ht="23.25" customHeight="1" x14ac:dyDescent="0.3">
      <c r="A1" s="14" t="s">
        <v>4</v>
      </c>
      <c r="B1" s="14"/>
      <c r="C1" s="14"/>
      <c r="D1" s="14"/>
      <c r="E1" s="14"/>
      <c r="F1" s="14"/>
      <c r="G1" s="14"/>
      <c r="H1" s="14"/>
      <c r="I1" s="14"/>
      <c r="J1" s="14"/>
    </row>
    <row r="2" spans="1:10" ht="60" customHeight="1" x14ac:dyDescent="0.3">
      <c r="A2" s="4" t="s">
        <v>11</v>
      </c>
      <c r="B2" s="4" t="s">
        <v>10</v>
      </c>
      <c r="C2" s="4" t="s">
        <v>28</v>
      </c>
      <c r="D2" s="4" t="s">
        <v>0</v>
      </c>
      <c r="E2" s="4" t="s">
        <v>5</v>
      </c>
      <c r="F2" s="4" t="s">
        <v>1</v>
      </c>
      <c r="G2" s="4" t="s">
        <v>2</v>
      </c>
      <c r="H2" s="4" t="s">
        <v>6</v>
      </c>
      <c r="I2" s="4" t="s">
        <v>3</v>
      </c>
      <c r="J2" s="4" t="s">
        <v>29</v>
      </c>
    </row>
    <row r="3" spans="1:10" ht="90" x14ac:dyDescent="0.3">
      <c r="A3" s="5">
        <v>1</v>
      </c>
      <c r="B3" s="6" t="s">
        <v>43</v>
      </c>
      <c r="C3" s="12" t="s">
        <v>30</v>
      </c>
      <c r="D3" s="6" t="s">
        <v>12</v>
      </c>
      <c r="E3" s="6" t="s">
        <v>13</v>
      </c>
      <c r="F3" s="9"/>
      <c r="G3" s="5" t="s">
        <v>8</v>
      </c>
      <c r="H3" s="7">
        <v>1</v>
      </c>
      <c r="I3" s="7">
        <f>F3*H3</f>
        <v>0</v>
      </c>
      <c r="J3" s="10"/>
    </row>
    <row r="4" spans="1:10" ht="105" x14ac:dyDescent="0.3">
      <c r="A4" s="5">
        <v>2</v>
      </c>
      <c r="B4" s="6" t="s">
        <v>44</v>
      </c>
      <c r="C4" s="12" t="s">
        <v>31</v>
      </c>
      <c r="D4" s="6" t="s">
        <v>12</v>
      </c>
      <c r="E4" s="6" t="s">
        <v>14</v>
      </c>
      <c r="F4" s="9"/>
      <c r="G4" s="5" t="s">
        <v>8</v>
      </c>
      <c r="H4" s="7">
        <v>12.4</v>
      </c>
      <c r="I4" s="7">
        <f>F4*H4</f>
        <v>0</v>
      </c>
      <c r="J4" s="10"/>
    </row>
    <row r="5" spans="1:10" ht="101.25" customHeight="1" x14ac:dyDescent="0.3">
      <c r="A5" s="5">
        <v>3</v>
      </c>
      <c r="B5" s="6" t="s">
        <v>45</v>
      </c>
      <c r="C5" s="12" t="s">
        <v>32</v>
      </c>
      <c r="D5" s="6" t="s">
        <v>15</v>
      </c>
      <c r="E5" s="6" t="s">
        <v>16</v>
      </c>
      <c r="F5" s="9"/>
      <c r="G5" s="5" t="s">
        <v>8</v>
      </c>
      <c r="H5" s="7">
        <v>25</v>
      </c>
      <c r="I5" s="7">
        <f t="shared" ref="I5:I14" si="0">F5*H5</f>
        <v>0</v>
      </c>
      <c r="J5" s="10"/>
    </row>
    <row r="6" spans="1:10" ht="116.25" customHeight="1" x14ac:dyDescent="0.3">
      <c r="A6" s="5">
        <v>4</v>
      </c>
      <c r="B6" s="6" t="s">
        <v>46</v>
      </c>
      <c r="C6" s="12" t="s">
        <v>33</v>
      </c>
      <c r="D6" s="6" t="s">
        <v>17</v>
      </c>
      <c r="E6" s="6" t="s">
        <v>18</v>
      </c>
      <c r="F6" s="9"/>
      <c r="G6" s="5" t="s">
        <v>8</v>
      </c>
      <c r="H6" s="7">
        <v>70</v>
      </c>
      <c r="I6" s="7">
        <f t="shared" si="0"/>
        <v>0</v>
      </c>
      <c r="J6" s="10"/>
    </row>
    <row r="7" spans="1:10" ht="60" x14ac:dyDescent="0.3">
      <c r="A7" s="5">
        <v>5</v>
      </c>
      <c r="B7" s="6" t="s">
        <v>47</v>
      </c>
      <c r="C7" s="12" t="s">
        <v>34</v>
      </c>
      <c r="D7" s="6" t="s">
        <v>15</v>
      </c>
      <c r="E7" s="6" t="s">
        <v>19</v>
      </c>
      <c r="F7" s="9"/>
      <c r="G7" s="5" t="s">
        <v>9</v>
      </c>
      <c r="H7" s="7">
        <v>2.8</v>
      </c>
      <c r="I7" s="7">
        <f t="shared" si="0"/>
        <v>0</v>
      </c>
      <c r="J7" s="10"/>
    </row>
    <row r="8" spans="1:10" ht="93" customHeight="1" x14ac:dyDescent="0.3">
      <c r="A8" s="5">
        <v>6</v>
      </c>
      <c r="B8" s="6" t="s">
        <v>48</v>
      </c>
      <c r="C8" s="12" t="s">
        <v>35</v>
      </c>
      <c r="D8" s="6" t="s">
        <v>20</v>
      </c>
      <c r="E8" s="6" t="s">
        <v>21</v>
      </c>
      <c r="F8" s="9"/>
      <c r="G8" s="5" t="s">
        <v>8</v>
      </c>
      <c r="H8" s="7">
        <v>2.7</v>
      </c>
      <c r="I8" s="7">
        <f t="shared" si="0"/>
        <v>0</v>
      </c>
      <c r="J8" s="10"/>
    </row>
    <row r="9" spans="1:10" ht="184.5" customHeight="1" x14ac:dyDescent="0.3">
      <c r="A9" s="5">
        <v>7</v>
      </c>
      <c r="B9" s="6" t="s">
        <v>54</v>
      </c>
      <c r="C9" s="12" t="s">
        <v>36</v>
      </c>
      <c r="D9" s="6" t="s">
        <v>15</v>
      </c>
      <c r="E9" s="6" t="s">
        <v>22</v>
      </c>
      <c r="F9" s="9"/>
      <c r="G9" s="5" t="s">
        <v>8</v>
      </c>
      <c r="H9" s="7">
        <v>5.5</v>
      </c>
      <c r="I9" s="7">
        <f t="shared" si="0"/>
        <v>0</v>
      </c>
      <c r="J9" s="10"/>
    </row>
    <row r="10" spans="1:10" ht="315" x14ac:dyDescent="0.3">
      <c r="A10" s="5">
        <v>8</v>
      </c>
      <c r="B10" s="6" t="s">
        <v>49</v>
      </c>
      <c r="C10" s="12" t="s">
        <v>37</v>
      </c>
      <c r="D10" s="6" t="s">
        <v>23</v>
      </c>
      <c r="E10" s="6" t="s">
        <v>24</v>
      </c>
      <c r="F10" s="9"/>
      <c r="G10" s="5" t="s">
        <v>8</v>
      </c>
      <c r="H10" s="7">
        <v>1.75</v>
      </c>
      <c r="I10" s="7">
        <f t="shared" si="0"/>
        <v>0</v>
      </c>
      <c r="J10" s="10"/>
    </row>
    <row r="11" spans="1:10" ht="300" x14ac:dyDescent="0.3">
      <c r="A11" s="5">
        <v>9</v>
      </c>
      <c r="B11" s="6" t="s">
        <v>50</v>
      </c>
      <c r="C11" s="12" t="s">
        <v>38</v>
      </c>
      <c r="D11" s="6" t="s">
        <v>20</v>
      </c>
      <c r="E11" s="6" t="s">
        <v>24</v>
      </c>
      <c r="F11" s="9"/>
      <c r="G11" s="5" t="s">
        <v>8</v>
      </c>
      <c r="H11" s="7">
        <v>1.75</v>
      </c>
      <c r="I11" s="7">
        <f t="shared" si="0"/>
        <v>0</v>
      </c>
      <c r="J11" s="10"/>
    </row>
    <row r="12" spans="1:10" ht="165" x14ac:dyDescent="0.3">
      <c r="A12" s="5">
        <v>10</v>
      </c>
      <c r="B12" s="6" t="s">
        <v>51</v>
      </c>
      <c r="C12" s="12" t="s">
        <v>39</v>
      </c>
      <c r="D12" s="6" t="s">
        <v>17</v>
      </c>
      <c r="E12" s="6" t="s">
        <v>25</v>
      </c>
      <c r="F12" s="9"/>
      <c r="G12" s="5" t="s">
        <v>8</v>
      </c>
      <c r="H12" s="7">
        <v>2.6</v>
      </c>
      <c r="I12" s="7">
        <f t="shared" si="0"/>
        <v>0</v>
      </c>
      <c r="J12" s="10"/>
    </row>
    <row r="13" spans="1:10" s="2" customFormat="1" ht="120" x14ac:dyDescent="0.25">
      <c r="A13" s="5">
        <v>11</v>
      </c>
      <c r="B13" s="6" t="s">
        <v>52</v>
      </c>
      <c r="C13" s="12" t="s">
        <v>40</v>
      </c>
      <c r="D13" s="6" t="s">
        <v>15</v>
      </c>
      <c r="E13" s="6" t="s">
        <v>19</v>
      </c>
      <c r="F13" s="9"/>
      <c r="G13" s="5" t="s">
        <v>8</v>
      </c>
      <c r="H13" s="7">
        <v>16</v>
      </c>
      <c r="I13" s="7">
        <f t="shared" si="0"/>
        <v>0</v>
      </c>
      <c r="J13" s="11"/>
    </row>
    <row r="14" spans="1:10" s="2" customFormat="1" ht="120" x14ac:dyDescent="0.25">
      <c r="A14" s="5">
        <v>12</v>
      </c>
      <c r="B14" s="6" t="s">
        <v>53</v>
      </c>
      <c r="C14" s="12" t="s">
        <v>41</v>
      </c>
      <c r="D14" s="6" t="s">
        <v>26</v>
      </c>
      <c r="E14" s="6" t="s">
        <v>27</v>
      </c>
      <c r="F14" s="9"/>
      <c r="G14" s="5" t="s">
        <v>8</v>
      </c>
      <c r="H14" s="7">
        <v>10</v>
      </c>
      <c r="I14" s="7">
        <f t="shared" si="0"/>
        <v>0</v>
      </c>
      <c r="J14" s="11"/>
    </row>
    <row r="15" spans="1:10" ht="35.25" customHeight="1" x14ac:dyDescent="0.3">
      <c r="A15" s="13"/>
      <c r="B15" s="13"/>
      <c r="C15" s="13"/>
      <c r="D15" s="13"/>
      <c r="E15" s="13"/>
      <c r="F15" s="13"/>
      <c r="G15" s="13"/>
      <c r="H15" s="8" t="s">
        <v>7</v>
      </c>
      <c r="I15" s="7">
        <f>SUM(I3:I14)</f>
        <v>0</v>
      </c>
      <c r="J15" s="10"/>
    </row>
    <row r="16" spans="1:10" ht="51.75" customHeight="1" x14ac:dyDescent="0.3">
      <c r="A16" s="15" t="s">
        <v>42</v>
      </c>
      <c r="B16" s="15"/>
      <c r="C16" s="15"/>
      <c r="D16" s="15"/>
      <c r="E16" s="15"/>
      <c r="F16" s="15"/>
      <c r="G16" s="15"/>
      <c r="H16" s="15"/>
      <c r="I16" s="15"/>
      <c r="J16" s="15"/>
    </row>
    <row r="17" spans="1:10" ht="51.75" customHeight="1" x14ac:dyDescent="0.3">
      <c r="A17" s="16"/>
      <c r="B17" s="16"/>
      <c r="C17" s="16"/>
      <c r="D17" s="16"/>
      <c r="E17" s="16"/>
      <c r="F17" s="16"/>
      <c r="G17" s="16"/>
      <c r="H17" s="16"/>
      <c r="I17" s="16"/>
      <c r="J17" s="16"/>
    </row>
    <row r="18" spans="1:10" ht="51.75" customHeight="1" x14ac:dyDescent="0.3">
      <c r="A18" s="16"/>
      <c r="B18" s="16"/>
      <c r="C18" s="16"/>
      <c r="D18" s="16"/>
      <c r="E18" s="16"/>
      <c r="F18" s="16"/>
      <c r="G18" s="16"/>
      <c r="H18" s="16"/>
      <c r="I18" s="16"/>
      <c r="J18" s="16"/>
    </row>
    <row r="19" spans="1:10" ht="51.75" customHeight="1" x14ac:dyDescent="0.3">
      <c r="A19" s="16"/>
      <c r="B19" s="16"/>
      <c r="C19" s="16"/>
      <c r="D19" s="16"/>
      <c r="E19" s="16"/>
      <c r="F19" s="16"/>
      <c r="G19" s="16"/>
      <c r="H19" s="16"/>
      <c r="I19" s="16"/>
      <c r="J19" s="16"/>
    </row>
    <row r="20" spans="1:10" ht="51.75" customHeight="1" x14ac:dyDescent="0.3">
      <c r="A20" s="16"/>
      <c r="B20" s="16"/>
      <c r="C20" s="16"/>
      <c r="D20" s="16"/>
      <c r="E20" s="16"/>
      <c r="F20" s="16"/>
      <c r="G20" s="16"/>
      <c r="H20" s="16"/>
      <c r="I20" s="16"/>
      <c r="J20" s="16"/>
    </row>
  </sheetData>
  <sheetProtection autoFilter="0"/>
  <mergeCells count="3">
    <mergeCell ref="A15:G15"/>
    <mergeCell ref="A1:J1"/>
    <mergeCell ref="A16:J20"/>
  </mergeCells>
  <pageMargins left="0.15748031496062992" right="0.15748031496062992" top="0.27559055118110237" bottom="0.74803149606299213" header="0.31496062992125984" footer="0.31496062992125984"/>
  <pageSetup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პრეტენდენტის განფასება</vt:lpstr>
      <vt:lpstr>'პრეტენდენტის განფასება'!Print_Area</vt:lpstr>
      <vt:lpstr>'პრეტენდენტის განფასება'!Print_Titles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2024-07-24T09:39:28Z</dcterms:modified>
</cp:coreProperties>
</file>