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melashvili\Desktop\თბილისის ბაღები\10. ხელშეკრულებების პროექტები\CON240000200 - ხილი და ბოსტნეული\"/>
    </mc:Choice>
  </mc:AlternateContent>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2" i="1"/>
  <c r="G21" i="1"/>
  <c r="G20" i="1"/>
  <c r="G19" i="1"/>
  <c r="G18" i="1"/>
  <c r="G17" i="1"/>
  <c r="G16" i="1"/>
  <c r="G15" i="1"/>
  <c r="G14" i="1"/>
  <c r="G13" i="1"/>
  <c r="G12" i="1"/>
  <c r="G11" i="1"/>
  <c r="G10" i="1"/>
  <c r="G9" i="1"/>
  <c r="G8" i="1"/>
  <c r="G7" i="1"/>
  <c r="G6" i="1"/>
  <c r="G5" i="1"/>
  <c r="G4" i="1"/>
  <c r="G3" i="1"/>
  <c r="G2" i="1"/>
  <c r="G24" i="1" s="1"/>
</calcChain>
</file>

<file path=xl/sharedStrings.xml><?xml version="1.0" encoding="utf-8"?>
<sst xmlns="http://schemas.openxmlformats.org/spreadsheetml/2006/main" count="73" uniqueCount="52">
  <si>
    <t>N</t>
  </si>
  <si>
    <t>საქონლის დასახელება</t>
  </si>
  <si>
    <t>საქონლის ტექნიკური პარამეტრები</t>
  </si>
  <si>
    <t>ჯამური საორიენტაციო რაოდენობა</t>
  </si>
  <si>
    <t>განზომილება</t>
  </si>
  <si>
    <t>ერთეულის ღირებულება (ლარი)</t>
  </si>
  <si>
    <t>ჯამური ღირებულება</t>
  </si>
  <si>
    <t>მიწოდების ადგილი</t>
  </si>
  <si>
    <t>კარტოფილი
CPV03212100</t>
  </si>
  <si>
    <t>• კარტოფილის ტუბერი (ბოლქვი) უნდა იყოს საღი, სუფთა, მშრალი, მკვრივი, ღივის გარეშე;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ტუბერს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და მომწვანო შეფერილობის;
• მიწის შემცველობა არ უნდა იყოს საერთო წონის 1%-ზე მეტი;
• არ უნდა იყოს ტკბილი ჯიშის (ბატატი);
• კარტოფილის ტუბერის დიამეტრის ზომა არანაკლებ 7 სმ;
• დასაშვებია საერთო წონასთან შეფარდებით არაუმეტეს 20%-ისა ტუბერის დიამეტრი იყოს
არანაკლებ 6სმ-ისა.
• გამოსავლიანობა პირველადი დამუშავების შემდეგ - არანაკლებ 75%.
• თითოეული კარტოფილის საშუალო წონა უნდა იყოს 100-300 გრამამდე;
• დაფასოება 20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</si>
  <si>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კგ</t>
  </si>
  <si>
    <t>კომბოსტო
CPV03221410</t>
  </si>
  <si>
    <t>• საღი, სუფთა, მშრალი, მკვრივი, თხელკანიანი, შავი წერტილების გარეშე, კარგად შეკრული
თავები, მრგვალი ან ოვალური ფორმის, ღეროები დაჭრილი;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 თავს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მიწის შემცველობის გარეშე;
• თითოეულის დიამეტრი არანაკლებ 15სმ; დასაშვებია თითოეული კომბოსტოს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</si>
  <si>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ყვავილოვანი კომბოსტო
CPV03221420</t>
  </si>
  <si>
    <t>• საღი, სუფთა, მშრალი, შავი წერტილების გარეშე, კარგად შეკრული თავები, მრგვალი ან
ოვალური ფორმის, ღეროები დაჭრილი;
• მომწვანო–მოთეთრო შეფერილობის,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 თავს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თითოეულის დიამეტრი არანაკლებ 12სმ; დასაშვებია თითოეული კომბოსტოს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30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</si>
  <si>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ჭარხალი
CPV03221111</t>
  </si>
  <si>
    <t>• საღი, სუფთა, მშრალი, მკვრივი, პრიალა ზედაპირით, ნაკლებძარღვიანი, მრგვალი ან
მოგრძო ფორმის, მუქი წითელი შეფერილობის გულით, სიცარიელისა და ლაქების გარეშე;
• არ უნდა იყოს ჭიანი, დამპალი (არც გარედან და არც - გული), ნეკროზული ლაქების და
მექანიკური დაზიანებების მქონე (გაჭრილი, დაჟეჟილი და სხვა);
• თითოეულ ბოლქვს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მიწის შემცველობა არ უნდა იყოს საერთო წონის 0,5%-ზე მეტი;
• თითოეული ბოლქვის დიამეტრი უნდა იყოს 8-12 სმ. დასაშვებია თითოეული ბოლქვის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</si>
  <si>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სტაფილო
CPV03221112</t>
  </si>
  <si>
    <t>• საღი, სუფთა, მშრალი, მკვრივი, შავი წერტილების გარეშე, მოგრძო ფორმის, ღეროები
დაჭრილი;
• სუნი, ფერი და გემო უნდა იყოს დამახასიათებელი აღნიშნული პროდუქტისათვის;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მიწის შემცველობა არ უნდა იყოს საერთო წონის 1%-ზე მეტი;
• თითოეული ცალის სიგრძე უნდა იყოს არანაკლებ 13 სმ; დასაშვებია თითოეული სტაფილოს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</si>
  <si>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ხახვი
CPV03221113</t>
  </si>
  <si>
    <t>• საღი, სუფთა, მშრალი, მკვრივი, თხელფოთლიანი, ღივის გარეშე, მრგვალი ან ოვალური
ფორმის, ღეროები დაჭრილი;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 ბოლქვს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თითოეული თავის მინიმალური დიამეტრი უნდა იყოს არანაკლებ 5 სმ-ის; დასაშვებია
თითოეული ბოლქვის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</si>
  <si>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 xml:space="preserve">მწვანე ხახვი
CPV03221000
</t>
  </si>
  <si>
    <t xml:space="preserve">• მწვანე შეფერილობის ფოთლებით (გარდა რეჰანისა), საღი, მშრალი, სუფთა, ფესვების
გარეშე, კონკრეტული ჯიშისათვის დამახასიათებელი სპეციფიკური სურნელებით; არ უნდა
იყოს გაყვითლებული, გაყვავილებული, დამპალი, მექანიკური დაზიანებების მქონე; უნდა
იყოს მიწის შემცველობის გარეშე;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უნდა გააჩნდეს მოკლე, წვრილი ღერო, ქვედა განშტოებიდან არაუმეტეს 10 სმ;
• დაფასოებული მუყაოს ყუთებში ან ქაღალდში.
</t>
  </si>
  <si>
    <t>ნიორი
CPV03221000</t>
  </si>
  <si>
    <t>• საღი, სუფთა, მშრალი, მკვრივი, ღივის და ღეროს გარეშე, თხელკანიანი, მრგვალი ან
ოვალური ფორმის, მსხვილი ბოლქვით და კბილებით;
• თეთრი-მოვარდისფრო ფერის;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არ უნდა იყოს მოყინული;
• თითოეულ ბოლქვს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უნდა იყოს მიწის შემცველობის გარეშე;
• თითოეული ბოლქვის მინიმალური დიამეტრი უნდა იყოს არანაკლებ 5 სმ; დასაშვებია
თითოეული ბოლქვის ზომის ცდომილება არაუმეტეს 20%-ისა, მაგრამ ეს არ უნდა
აღემატებოდეს ყოველ მოწოდებულ პარტიაში 5%-ს;
• დაფასოება 1 კგ-დან 10კგ-მდე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</si>
  <si>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ბულგარული წიწაკა
CPV03221000</t>
  </si>
  <si>
    <t>• მწვანე, საღი, სუფთა, მშრალი, საშუალო სიმკვრივის, მწიფე, გარედან თეთრი ჩანართების
გარეშე;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არ უნდა იყოს მწარე;
• უნდა იყოს მიწის შემცველობის გარეშე;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მინიმალური სიგრძე არანაკლებ 8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3 კგ-დან 20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</si>
  <si>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ქინძი
CPV03221000</t>
  </si>
  <si>
    <t>• მწვანე შეფერილობის ფოთლებით (გარდა რეჰანისა), საღი, მშრალი, სუფთა, ფესვების
გარეშე, კონკრეტული ჯიშისათვის დამახასიათებელი სპეციფიკური სურნელებით; არ უნდა
იყოს გაყვითლებული, გაყვავილებული, დამპალი, მექანიკური დაზიანებების მქონე; უნდა
იყოს მიწის შემცველობის გარეშე;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უნდა გააჩნდეს მოკლე, წვრილი ღერო, ქვედა განშტოებიდან არაუმეტეს 10 სმ;
• დაფასოებული მუყაოს ყუთებში ან ქაღალდში.</t>
  </si>
  <si>
    <t>ოხრახუში
CPV03221000</t>
  </si>
  <si>
    <t>კამა
CPV03221000</t>
  </si>
  <si>
    <t>რეჰანი
CPV03221000</t>
  </si>
  <si>
    <t>გოგრა
CPV03220000</t>
  </si>
  <si>
    <t>• საღი, სუფთა, მწიფე, მკვრივი;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
გემო უნდა იყოს სახეობისთვის დამახასიათებელი;
• მოთეთრო-მონაცრისფრო შეფერილობის კანით, კანის (გარეთა საფარველის) დაბალი
პროცენტიანობით.
• არ უნდა აღენიშნებოდეს ლაქები, სოკოვანი, ბაქტერიოლოგიური და სხვადასხვა
მავნებლებისაგან მიყენებული დაზიანებები;</t>
  </si>
  <si>
    <t>კიტრი
CPV03221270</t>
  </si>
  <si>
    <t xml:space="preserve">• საღი, სუფთა, მშრალი, მკვრივი, გადაუმწიფებელი, ჭკნობის ნიშნების და შუაგულში
სიცარიელის გარეშე;
• არ უნდა იყოს მწარე, ჭიანი, დამპალი (არც გარედან და არც - გული), მექანიკური
დაზიანებების მქონე (გაჭრილი, დაჟეჟილი და სხვა);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ჭარბი ნიტრატების გარეშე;
• უნდა იყოს მიწის შემცველობის გარეშე;
• კონკრეტული ჯიშისათვის დამახასიათებელი ორგანოლეპტიკური მაჩვენებლებით,
• თითოეულის მინიმალური დიამეტრი უნდა იყოს არანაკლებ 3 სმ და არაუმეტეს 5 სმ, ხოლო
სიგრძე 14-20 სმ-მდე. დასაშვებია საერთო წონასთან შეფარდებით არაუმეტეს 20%-ისა სიგრძე
იყოს 12–14 სმ;
• დაფასოება 5 კგ-დან 20 კგ-მდე (±0.4%) (შემსყიდველის მოთხოვნის შესაბამისად)
პლასტმასის/ქაღალდის ყუთებში.
</t>
  </si>
  <si>
    <t>პომიდორი
CPV03221240</t>
  </si>
  <si>
    <t xml:space="preserve">• გარედან და გული წითელი ან/და ვარდისფერი, საღი, სუფთა, საშუალო სიმკვრივის, მწიფე,
სიმწვანისა და თეთრი ჩანართების გარეშე;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ჭარბი ნიტრატების გარეშე;
• თითოეულის დიამეტრი უნდა იყოს არანაკლებ 5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5 კგ-დან 20 კგ-მდე (შემსყიდველის მოთხოვნის შესაბამისად)
პლასტმასის/ქაღალდის ყუთებში.
</t>
  </si>
  <si>
    <t>ბადრიჯანი
CPV03221000</t>
  </si>
  <si>
    <t>• საღი, მწიფე (არა გადამწიფებული), პრიალა, ნაკლებთესლიანი, სუფთა, მშრალი, მკვრივი და
ჭკნობის ნიშნების გარეშე, კონკრეტული ჯიშისათვის დამახასიათებელი სპეციფიკური
შეფერილობით და სურნელით;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ნაოჭიანი ზედაპირით და კანზე ლაქებით;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დიამეტრი: 5-8სმ, სიგრძე: 15-22სმ;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5 კგ-დან 20 კგ-მდე (შემსყიდველის მოთხოვნის შესაბამისად) შეფუთვა
მთლიანობის დარღვევის გარეშე პოლიეთილენის პარკებში ან ყუთებში.</t>
  </si>
  <si>
    <t>ვაშლი
CPV03222321</t>
  </si>
  <si>
    <t>• ჯიშები - ივერია, სტარტი, გოლდენდელი ან/და შესი.
• საღი, სუფთა, მწიფე, მკვრივი, მშრალი;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გემო და ფერი უნდა იყოს სახეობისთვის (ჯიშისთვის) დამახასიათებელი;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ვაშლის დიამეტრი 7-10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5 კგ-დან 20 კგ-მდე (შემსყიდველის მოთხოვნის შესაბამისად) პროდუქტი
დაფასოებული უნდა იყოს ყუთებში.</t>
  </si>
  <si>
    <t>ბანანი
CPV03222111</t>
  </si>
  <si>
    <t>• საღი, სუფთა, მკვრივი, მშრალი, პრიალა, გლუვზედაპირიანი; არ უნდა იყოს დამპალი (არც
გარედან და არც - გული), მექანიკური დაზიანებების მქონე (გაჭრილი, დაჟეჟილი და სხვა); არ
უნდა ემჩნეოდეს გადამწიფებისგან გამოწვეული შავი ლაქები;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გემო უნდა იყოს სახეობისთვის დამახასიათებელი; შეფერილობა - ყვითელი;
• თითოეულის სიგრძე უნდა იყოს არანაკლებ 15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5 კგ-დან 20 კგ-მდე (შემსყიდველის მოთხოვნის შესაბამისად) პროდუქტი
დაფასოებული უნდა იყოს ყუთებში.</t>
  </si>
  <si>
    <t>ლიმონი
CPV03222210</t>
  </si>
  <si>
    <t>• საღი, სუფთა, მწიფე, მკვრივი;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გემო უნდა იყოს
სახეობისთვის დამახასიათებელი;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ნარინჯისფერი, ყვითელი ან მოყვითალო შეფერილობის;
• თითოეულის დიამეტრი უნდა იყოს 5-7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1 კგ-დან 10 კგ-მდე (შემსყიდველის მოთხოვნის შესაბამისად) შეფუთვა
მთლიანობის დარღვევის გარეშე, პოლიეთილენის პარკებში ან ყუთებში.</t>
  </si>
  <si>
    <t>გარგარი
CPV03222331</t>
  </si>
  <si>
    <t>• საღი, სუფთა, მწიფე, მკვრივი;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გემო უნდა იყოს
სახეობისთვის დამახასიათებელი;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დიამეტრი უნდა იყოს არანაკლებ 4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1 კგ-დან 10 კგ-მდე (შემსყიდველის მოთხოვნის შესაბამისად) პროდუქტი
დაფასოებული უნდა იყოს ყუთებში.</t>
  </si>
  <si>
    <t>ვაშლატამა
CPV03222330</t>
  </si>
  <si>
    <t>• საღი, სუფთა, მწიფე, მკვრივი;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გემო უნდა იყოს
სახეობისთვის დამახასიათებელი;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დიამეტრი უნდა იყოს არანაკლებ 6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1 კგ-დან 10 კგ-მდე (შემსყიდველის მოთხოვნის შესაბამისად) პროდუქტი
დაფასოებული უნდა იყოს ყუთებში.</t>
  </si>
  <si>
    <t>სულ ჯამი:</t>
  </si>
  <si>
    <t xml:space="preserve">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ხარისხი და ტრანსპორტირების პირობები უნდა აკმაყოფილებდეს საქართველოს კანონმდებლობით დადგენილ მოთხოვნებს. 
მოწოდებული სურსათი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</si>
</sst>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Red]#,##0.00"/>
    <numFmt numFmtId="165" formatCode="&quot; &quot;#,##0.00&quot; &quot;;&quot; (&quot;#,##0.00&quot;)&quot;;&quot; -&quot;00&quot; &quot;;&quot; &quot;@&quot; &quot;"/>
  </numFmts>
  <fonts count="4" x14ac:knownFonts="1">
    <font>
      <sz val="11"/>
      <color theme="1"/>
      <name val="Calibri"/>
      <family val="2"/>
      <scheme val="minor"/>
    </font>
    <font>
      <b/>
      <sz val="11"/>
      <color rgb="FF000000"/>
      <name val="Sylfaen"/>
      <family val="1"/>
    </font>
    <font>
      <sz val="11"/>
      <color rgb="FF000000"/>
      <name val="Sylfaen"/>
      <family val="1"/>
    </font>
    <font>
      <sz val="11"/>
      <color rgb="FF222222"/>
      <name val="Sylfaen"/>
      <family val="1"/>
    </font>
  </fonts>
  <fills count="3">
    <fill>
      <patternFill patternType="none"/>
    </fill>
    <fill>
      <patternFill patternType="gray125"/>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4">
    <xf numFmtId="0" fontId="0" fillId="0" borderId="0" xfId="0"/>
    <xf numFmtId="0" fontId="1" fillId="0"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164" fontId="2" fillId="0" borderId="1" xfId="0" applyNumberFormat="1" applyFont="1" applyBorder="1" applyAlignment="1" applyProtection="1">
      <alignment horizontal="center" vertical="center"/>
    </xf>
    <xf numFmtId="165" fontId="2" fillId="0" borderId="1" xfId="0" applyNumberFormat="1" applyFont="1" applyBorder="1" applyAlignment="1" applyProtection="1">
      <alignment horizontal="center" vertical="center"/>
      <protection locked="0"/>
    </xf>
    <xf numFmtId="0" fontId="2" fillId="0" borderId="1" xfId="0" applyFont="1" applyBorder="1"/>
    <xf numFmtId="0" fontId="3" fillId="0"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xf>
    <xf numFmtId="0" fontId="0" fillId="0" borderId="1" xfId="0" applyFill="1" applyBorder="1"/>
    <xf numFmtId="0" fontId="1" fillId="0" borderId="1" xfId="0" applyFont="1" applyBorder="1" applyAlignment="1" applyProtection="1">
      <alignment horizontal="center" vertical="center"/>
      <protection locked="0"/>
    </xf>
    <xf numFmtId="0" fontId="0" fillId="0" borderId="2" xfId="0"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abSelected="1" view="pageBreakPreview" topLeftCell="A28" zoomScale="60" zoomScaleNormal="100" workbookViewId="0">
      <selection activeCell="C4" sqref="C4"/>
    </sheetView>
  </sheetViews>
  <sheetFormatPr defaultRowHeight="15" x14ac:dyDescent="0.25"/>
  <cols>
    <col min="1" max="1" width="9.140625" customWidth="1"/>
    <col min="2" max="2" width="21.5703125" customWidth="1"/>
    <col min="3" max="3" width="108" customWidth="1"/>
    <col min="4" max="4" width="24.28515625" customWidth="1"/>
    <col min="5" max="6" width="18.85546875" customWidth="1"/>
    <col min="7" max="7" width="31.28515625" customWidth="1"/>
    <col min="8" max="8" width="26.7109375" customWidth="1"/>
    <col min="9" max="9" width="9.140625" customWidth="1"/>
  </cols>
  <sheetData>
    <row r="1" spans="1:8" ht="45" x14ac:dyDescent="0.25">
      <c r="A1" s="1" t="s">
        <v>0</v>
      </c>
      <c r="B1" s="1" t="s">
        <v>1</v>
      </c>
      <c r="C1" s="1" t="s">
        <v>2</v>
      </c>
      <c r="D1" s="1" t="s">
        <v>3</v>
      </c>
      <c r="E1" s="1" t="s">
        <v>4</v>
      </c>
      <c r="F1" s="1" t="s">
        <v>5</v>
      </c>
      <c r="G1" s="1" t="s">
        <v>6</v>
      </c>
      <c r="H1" s="2" t="s">
        <v>7</v>
      </c>
    </row>
    <row r="2" spans="1:8" ht="225" x14ac:dyDescent="0.25">
      <c r="A2" s="3">
        <v>1</v>
      </c>
      <c r="B2" s="4" t="s">
        <v>8</v>
      </c>
      <c r="C2" s="5" t="s">
        <v>9</v>
      </c>
      <c r="D2" s="6"/>
      <c r="E2" s="3" t="s">
        <v>10</v>
      </c>
      <c r="F2" s="7">
        <v>1.05</v>
      </c>
      <c r="G2" s="7">
        <f t="shared" ref="G2:G23" si="0">D2*F2</f>
        <v>0</v>
      </c>
      <c r="H2" s="8"/>
    </row>
    <row r="3" spans="1:8" ht="195" x14ac:dyDescent="0.25">
      <c r="A3" s="3">
        <v>2</v>
      </c>
      <c r="B3" s="4" t="s">
        <v>11</v>
      </c>
      <c r="C3" s="5" t="s">
        <v>12</v>
      </c>
      <c r="D3" s="6"/>
      <c r="E3" s="3" t="s">
        <v>10</v>
      </c>
      <c r="F3" s="7">
        <v>0.5</v>
      </c>
      <c r="G3" s="7">
        <f t="shared" si="0"/>
        <v>0</v>
      </c>
      <c r="H3" s="8"/>
    </row>
    <row r="4" spans="1:8" ht="195" x14ac:dyDescent="0.25">
      <c r="A4" s="3">
        <v>3</v>
      </c>
      <c r="B4" s="4" t="s">
        <v>13</v>
      </c>
      <c r="C4" s="5" t="s">
        <v>14</v>
      </c>
      <c r="D4" s="6"/>
      <c r="E4" s="3" t="s">
        <v>10</v>
      </c>
      <c r="F4" s="7">
        <v>1.85</v>
      </c>
      <c r="G4" s="7">
        <f t="shared" si="0"/>
        <v>0</v>
      </c>
      <c r="H4" s="8"/>
    </row>
    <row r="5" spans="1:8" ht="195" x14ac:dyDescent="0.25">
      <c r="A5" s="3">
        <v>4</v>
      </c>
      <c r="B5" s="4" t="s">
        <v>15</v>
      </c>
      <c r="C5" s="5" t="s">
        <v>16</v>
      </c>
      <c r="D5" s="6"/>
      <c r="E5" s="3" t="s">
        <v>10</v>
      </c>
      <c r="F5" s="7">
        <v>0.5</v>
      </c>
      <c r="G5" s="7">
        <f t="shared" si="0"/>
        <v>0</v>
      </c>
      <c r="H5" s="8"/>
    </row>
    <row r="6" spans="1:8" ht="210" x14ac:dyDescent="0.25">
      <c r="A6" s="3">
        <v>5</v>
      </c>
      <c r="B6" s="4" t="s">
        <v>17</v>
      </c>
      <c r="C6" s="5" t="s">
        <v>18</v>
      </c>
      <c r="D6" s="6"/>
      <c r="E6" s="3" t="s">
        <v>10</v>
      </c>
      <c r="F6" s="7">
        <v>1</v>
      </c>
      <c r="G6" s="7">
        <f t="shared" si="0"/>
        <v>0</v>
      </c>
      <c r="H6" s="8"/>
    </row>
    <row r="7" spans="1:8" ht="180" x14ac:dyDescent="0.25">
      <c r="A7" s="3">
        <v>6</v>
      </c>
      <c r="B7" s="4" t="s">
        <v>19</v>
      </c>
      <c r="C7" s="5" t="s">
        <v>20</v>
      </c>
      <c r="D7" s="6"/>
      <c r="E7" s="3" t="s">
        <v>10</v>
      </c>
      <c r="F7" s="7">
        <v>1</v>
      </c>
      <c r="G7" s="7">
        <f t="shared" si="0"/>
        <v>0</v>
      </c>
      <c r="H7" s="8"/>
    </row>
    <row r="8" spans="1:8" ht="135" x14ac:dyDescent="0.25">
      <c r="A8" s="3">
        <v>7</v>
      </c>
      <c r="B8" s="4" t="s">
        <v>21</v>
      </c>
      <c r="C8" s="5" t="s">
        <v>22</v>
      </c>
      <c r="D8" s="6"/>
      <c r="E8" s="3" t="s">
        <v>10</v>
      </c>
      <c r="F8" s="7">
        <v>0.34</v>
      </c>
      <c r="G8" s="7">
        <f t="shared" si="0"/>
        <v>0</v>
      </c>
      <c r="H8" s="8"/>
    </row>
    <row r="9" spans="1:8" ht="195" x14ac:dyDescent="0.25">
      <c r="A9" s="3">
        <v>8</v>
      </c>
      <c r="B9" s="4" t="s">
        <v>23</v>
      </c>
      <c r="C9" s="5" t="s">
        <v>24</v>
      </c>
      <c r="D9" s="6"/>
      <c r="E9" s="3" t="s">
        <v>10</v>
      </c>
      <c r="F9" s="7">
        <v>4.91</v>
      </c>
      <c r="G9" s="7">
        <f t="shared" si="0"/>
        <v>0</v>
      </c>
      <c r="H9" s="8"/>
    </row>
    <row r="10" spans="1:8" ht="195" x14ac:dyDescent="0.25">
      <c r="A10" s="3">
        <v>9</v>
      </c>
      <c r="B10" s="4" t="s">
        <v>25</v>
      </c>
      <c r="C10" s="5" t="s">
        <v>26</v>
      </c>
      <c r="D10" s="6"/>
      <c r="E10" s="3" t="s">
        <v>10</v>
      </c>
      <c r="F10" s="7">
        <v>2.9</v>
      </c>
      <c r="G10" s="7">
        <f t="shared" si="0"/>
        <v>0</v>
      </c>
      <c r="H10" s="8"/>
    </row>
    <row r="11" spans="1:8" ht="30" x14ac:dyDescent="0.25">
      <c r="A11" s="3">
        <v>10</v>
      </c>
      <c r="B11" s="4" t="s">
        <v>27</v>
      </c>
      <c r="C11" s="9" t="s">
        <v>28</v>
      </c>
      <c r="D11" s="6"/>
      <c r="E11" s="3" t="s">
        <v>10</v>
      </c>
      <c r="F11" s="7">
        <v>5.3</v>
      </c>
      <c r="G11" s="7">
        <f t="shared" si="0"/>
        <v>0</v>
      </c>
      <c r="H11" s="8"/>
    </row>
    <row r="12" spans="1:8" ht="30" x14ac:dyDescent="0.25">
      <c r="A12" s="3">
        <v>11</v>
      </c>
      <c r="B12" s="4" t="s">
        <v>29</v>
      </c>
      <c r="C12" s="9"/>
      <c r="D12" s="6"/>
      <c r="E12" s="3" t="s">
        <v>10</v>
      </c>
      <c r="F12" s="7">
        <v>5.3</v>
      </c>
      <c r="G12" s="7">
        <f t="shared" si="0"/>
        <v>0</v>
      </c>
      <c r="H12" s="10"/>
    </row>
    <row r="13" spans="1:8" ht="30" x14ac:dyDescent="0.25">
      <c r="A13" s="3">
        <v>12</v>
      </c>
      <c r="B13" s="4" t="s">
        <v>30</v>
      </c>
      <c r="C13" s="9"/>
      <c r="D13" s="6"/>
      <c r="E13" s="3" t="s">
        <v>10</v>
      </c>
      <c r="F13" s="7">
        <v>5.3</v>
      </c>
      <c r="G13" s="7">
        <f t="shared" si="0"/>
        <v>0</v>
      </c>
      <c r="H13" s="10"/>
    </row>
    <row r="14" spans="1:8" ht="30" x14ac:dyDescent="0.25">
      <c r="A14" s="3">
        <v>13</v>
      </c>
      <c r="B14" s="4" t="s">
        <v>31</v>
      </c>
      <c r="C14" s="9"/>
      <c r="D14" s="6"/>
      <c r="E14" s="3" t="s">
        <v>10</v>
      </c>
      <c r="F14" s="7">
        <v>1</v>
      </c>
      <c r="G14" s="7">
        <f t="shared" si="0"/>
        <v>0</v>
      </c>
      <c r="H14" s="10"/>
    </row>
    <row r="15" spans="1:8" ht="105" x14ac:dyDescent="0.25">
      <c r="A15" s="3">
        <v>14</v>
      </c>
      <c r="B15" s="4" t="s">
        <v>32</v>
      </c>
      <c r="C15" s="5" t="s">
        <v>33</v>
      </c>
      <c r="D15" s="6"/>
      <c r="E15" s="3" t="s">
        <v>10</v>
      </c>
      <c r="F15" s="7">
        <v>0.5</v>
      </c>
      <c r="G15" s="7">
        <f t="shared" si="0"/>
        <v>0</v>
      </c>
      <c r="H15" s="10"/>
    </row>
    <row r="16" spans="1:8" ht="225" x14ac:dyDescent="0.25">
      <c r="A16" s="3">
        <v>15</v>
      </c>
      <c r="B16" s="4" t="s">
        <v>34</v>
      </c>
      <c r="C16" s="5" t="s">
        <v>35</v>
      </c>
      <c r="D16" s="6"/>
      <c r="E16" s="3" t="s">
        <v>10</v>
      </c>
      <c r="F16" s="7">
        <v>0.35</v>
      </c>
      <c r="G16" s="7">
        <f t="shared" si="0"/>
        <v>0</v>
      </c>
      <c r="H16" s="10"/>
    </row>
    <row r="17" spans="1:8" ht="195" x14ac:dyDescent="0.25">
      <c r="A17" s="3">
        <v>16</v>
      </c>
      <c r="B17" s="4" t="s">
        <v>36</v>
      </c>
      <c r="C17" s="5" t="s">
        <v>37</v>
      </c>
      <c r="D17" s="6"/>
      <c r="E17" s="3" t="s">
        <v>10</v>
      </c>
      <c r="F17" s="7">
        <v>0.4</v>
      </c>
      <c r="G17" s="7">
        <f t="shared" si="0"/>
        <v>0</v>
      </c>
      <c r="H17" s="10"/>
    </row>
    <row r="18" spans="1:8" ht="180" x14ac:dyDescent="0.25">
      <c r="A18" s="3">
        <v>17</v>
      </c>
      <c r="B18" s="4" t="s">
        <v>38</v>
      </c>
      <c r="C18" s="5" t="s">
        <v>39</v>
      </c>
      <c r="D18" s="6"/>
      <c r="E18" s="3" t="s">
        <v>10</v>
      </c>
      <c r="F18" s="7">
        <v>0.5</v>
      </c>
      <c r="G18" s="7">
        <f t="shared" si="0"/>
        <v>0</v>
      </c>
      <c r="H18" s="10"/>
    </row>
    <row r="19" spans="1:8" ht="165" x14ac:dyDescent="0.25">
      <c r="A19" s="3">
        <v>18</v>
      </c>
      <c r="B19" s="4" t="s">
        <v>40</v>
      </c>
      <c r="C19" s="5" t="s">
        <v>41</v>
      </c>
      <c r="D19" s="6"/>
      <c r="E19" s="3" t="s">
        <v>10</v>
      </c>
      <c r="F19" s="7">
        <v>1.4</v>
      </c>
      <c r="G19" s="7">
        <f t="shared" si="0"/>
        <v>0</v>
      </c>
      <c r="H19" s="10"/>
    </row>
    <row r="20" spans="1:8" ht="165" x14ac:dyDescent="0.25">
      <c r="A20" s="3">
        <v>19</v>
      </c>
      <c r="B20" s="4" t="s">
        <v>42</v>
      </c>
      <c r="C20" s="5" t="s">
        <v>43</v>
      </c>
      <c r="D20" s="6"/>
      <c r="E20" s="3" t="s">
        <v>10</v>
      </c>
      <c r="F20" s="7">
        <v>4</v>
      </c>
      <c r="G20" s="7">
        <f t="shared" si="0"/>
        <v>0</v>
      </c>
      <c r="H20" s="10"/>
    </row>
    <row r="21" spans="1:8" ht="165" x14ac:dyDescent="0.25">
      <c r="A21" s="3">
        <v>20</v>
      </c>
      <c r="B21" s="4" t="s">
        <v>44</v>
      </c>
      <c r="C21" s="5" t="s">
        <v>45</v>
      </c>
      <c r="D21" s="6"/>
      <c r="E21" s="3" t="s">
        <v>10</v>
      </c>
      <c r="F21" s="7">
        <v>1.9</v>
      </c>
      <c r="G21" s="7">
        <f t="shared" si="0"/>
        <v>0</v>
      </c>
      <c r="H21" s="10"/>
    </row>
    <row r="22" spans="1:8" ht="150" x14ac:dyDescent="0.25">
      <c r="A22" s="3">
        <v>21</v>
      </c>
      <c r="B22" s="4" t="s">
        <v>46</v>
      </c>
      <c r="C22" s="5" t="s">
        <v>47</v>
      </c>
      <c r="D22" s="6"/>
      <c r="E22" s="3" t="s">
        <v>10</v>
      </c>
      <c r="F22" s="7">
        <v>0.5</v>
      </c>
      <c r="G22" s="7">
        <f t="shared" si="0"/>
        <v>0</v>
      </c>
      <c r="H22" s="10"/>
    </row>
    <row r="23" spans="1:8" ht="150" x14ac:dyDescent="0.25">
      <c r="A23" s="3">
        <v>22</v>
      </c>
      <c r="B23" s="4" t="s">
        <v>48</v>
      </c>
      <c r="C23" s="5" t="s">
        <v>49</v>
      </c>
      <c r="D23" s="6"/>
      <c r="E23" s="3" t="s">
        <v>10</v>
      </c>
      <c r="F23" s="7">
        <v>0.5</v>
      </c>
      <c r="G23" s="7">
        <f t="shared" si="0"/>
        <v>0</v>
      </c>
      <c r="H23" s="10"/>
    </row>
    <row r="24" spans="1:8" x14ac:dyDescent="0.25">
      <c r="A24" s="11"/>
      <c r="B24" s="11"/>
      <c r="C24" s="11"/>
      <c r="D24" s="11"/>
      <c r="E24" s="11"/>
      <c r="F24" s="12" t="s">
        <v>50</v>
      </c>
      <c r="G24" s="7">
        <f>SUM(G2:G23)</f>
        <v>0</v>
      </c>
      <c r="H24" s="8"/>
    </row>
    <row r="25" spans="1:8" ht="210" customHeight="1" x14ac:dyDescent="0.25">
      <c r="A25" s="13" t="s">
        <v>51</v>
      </c>
      <c r="B25" s="13"/>
      <c r="C25" s="13"/>
      <c r="D25" s="13"/>
      <c r="E25" s="13"/>
      <c r="F25" s="13"/>
      <c r="G25" s="13"/>
      <c r="H25" s="13"/>
    </row>
  </sheetData>
  <mergeCells count="3">
    <mergeCell ref="C11:C14"/>
    <mergeCell ref="A24:E24"/>
    <mergeCell ref="A25:H25"/>
  </mergeCells>
  <pageMargins left="0.45" right="0.34" top="0.41" bottom="0.28999999999999998" header="0.3" footer="0.3"/>
  <pageSetup paperSize="9" scale="54"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Melashvili</dc:creator>
  <cp:lastModifiedBy>Salome Melashvili</cp:lastModifiedBy>
  <cp:lastPrinted>2024-07-08T13:03:06Z</cp:lastPrinted>
  <dcterms:created xsi:type="dcterms:W3CDTF">2024-07-08T13:02:15Z</dcterms:created>
  <dcterms:modified xsi:type="dcterms:W3CDTF">2024-07-08T13:03:39Z</dcterms:modified>
</cp:coreProperties>
</file>