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elashvili\Desktop\თბილისის ბაღები\10. ხელშეკრულებების პროექტები\CON240000200 - ხილი და ბოსტნეული\"/>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3" i="1" l="1"/>
  <c r="G22" i="1"/>
  <c r="G21" i="1"/>
  <c r="G20" i="1"/>
  <c r="G19" i="1"/>
  <c r="G18" i="1"/>
  <c r="G17" i="1"/>
  <c r="G16" i="1"/>
  <c r="G15" i="1"/>
  <c r="G14" i="1"/>
  <c r="G13" i="1"/>
  <c r="G12" i="1"/>
  <c r="G11" i="1"/>
  <c r="G10" i="1"/>
  <c r="G9" i="1"/>
  <c r="G8" i="1"/>
  <c r="G7" i="1"/>
  <c r="G6" i="1"/>
  <c r="G5" i="1"/>
  <c r="G4" i="1"/>
  <c r="G3" i="1"/>
  <c r="G2" i="1"/>
  <c r="G24" i="1" s="1"/>
</calcChain>
</file>

<file path=xl/sharedStrings.xml><?xml version="1.0" encoding="utf-8"?>
<sst xmlns="http://schemas.openxmlformats.org/spreadsheetml/2006/main" count="73" uniqueCount="52">
  <si>
    <t>N</t>
  </si>
  <si>
    <t>საქონლის დასახელება</t>
  </si>
  <si>
    <t>საქონლის ტექნიკური პარამეტრები</t>
  </si>
  <si>
    <t>ჯამური საორიენტაციო რაოდენობა</t>
  </si>
  <si>
    <t>განზომილება</t>
  </si>
  <si>
    <t>ერთეულის ღირებულება (ლარი)</t>
  </si>
  <si>
    <t>ჯამური ღირებულება</t>
  </si>
  <si>
    <t>მიწოდების ადგილი</t>
  </si>
  <si>
    <t>კარტოფილი
CPV03212100</t>
  </si>
  <si>
    <t>• კარტოფილის ტუბერი (ბოლქვი) უნდა იყოს საღი, სუფთა, მშრალი, მკვრივი, ღივის გარეშე;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ტუბერს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და მომწვანო შეფერილობის;
• მიწის შემცველობა არ უნდა იყოს საერთო წონის 1%-ზე მეტი;
• არ უნდა იყოს ტკბილი ჯიშის (ბატატი);
• კარტოფილის ტუბერის დიამეტრის ზომა არანაკლებ 7 სმ;
• დასაშვებია საერთო წონასთან შეფარდებით არაუმეტეს 20%-ისა ტუბერის დიამეტრი იყოს
არანაკლებ 6სმ-ისა.
• გამოსავლიანობა პირველადი დამუშავების შემდეგ - არანაკლებ 75%.
• თითოეული კარტოფილის საშუალო წონა უნდა იყოს 100-300 გრამამდე;
• დაფასოება 20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</si>
  <si>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კგ</t>
  </si>
  <si>
    <t>კომბოსტო
CPV03221410</t>
  </si>
  <si>
    <t>• საღი, სუფთა, მშრალი, მკვრივი, თხელკანიანი, შავი წერტილების გარეშე, კარგად შეკრული
თავები, მრგვალი ან ოვალური ფორმის, ღეროები დაჭრილი;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თავს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შემცველობის გარეშე;
• თითოეულის დიამეტრი არანაკლებ 15სმ; დასაშვებია თითოეული კომბოსტოს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</si>
  <si>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ყვავილოვანი კომბოსტო
CPV03221420</t>
  </si>
  <si>
    <t>• საღი, სუფთა, მშრალი, შავი წერტილების გარეშე, კარგად შეკრული თავები, მრგვალი ან
ოვალური ფორმის, ღეროები დაჭრილი;
• მომწვანო–მოთეთრო შეფერილობის,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თავს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თითოეულის დიამეტრი არანაკლებ 12სმ; დასაშვებია თითოეული კომბოსტოს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30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</si>
  <si>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ჭარხალი
CPV03221111</t>
  </si>
  <si>
    <t>• საღი, სუფთა, მშრალი, მკვრივი, პრიალა ზედაპირით, ნაკლებძარღვიანი, მრგვალი ან
მოგრძო ფორმის, მუქი წითელი შეფერილობის გულით, სიცარიელისა და ლაქების გარეშე;
• არ უნდა იყოს ჭიანი, დამპალი (არც გარედან და არც - გული), ნეკროზული ლაქების და
მექანიკური დაზიანებების მქონე (გაჭრილი, დაჟეჟილი და სხვა);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შემცველობა არ უნდა იყოს საერთო წონის 0,5%-ზე მეტი;
• თითოეული ბოლქვის დიამეტრი უნდა იყოს 8-12 სმ.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</si>
  <si>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სტაფილო
CPV03221112</t>
  </si>
  <si>
    <t>• საღი, სუფთა, მშრალი, მკვრივი, შავი წერტილების გარეშე, მოგრძო ფორმის, ღეროები
დაჭრილი;
• სუნი, ფერი და გემო უნდა იყოს დამახასიათებელი აღნიშნული პროდუქტისათვის;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მიწის შემცველობა არ უნდა იყოს საერთო წონის 1%-ზე მეტი;
• თითოეული ცალის სიგრძე უნდა იყოს არანაკლებ 13 სმ; დასაშვებია თითოეული სტაფილოს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</si>
  <si>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ხახვი
CPV03221113</t>
  </si>
  <si>
    <t>• საღი, სუფთა, მშრალი, მკვრივი, თხელფოთლიანი, ღივის გარეშე, მრგვალი ან ოვალური
ფორმის, ღეროები დაჭრილი;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არ უნდა იყოს მოყინული;
• თითოეული თავის მინიმალური დიამეტრი უნდა იყოს არანაკლებ 5 სმ-ის;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10 კგ-დან 50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</si>
  <si>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 xml:space="preserve">მწვანე ხახვი
CPV03221000
</t>
  </si>
  <si>
    <t xml:space="preserve">• მწვანე შეფერილობის ფოთლებით (გარდა რეჰანისა), საღი, მშრალი, სუფთა, ფესვების
გარეშე, კონკრეტული ჯიშისათვის დამახასიათებელი სპეციფიკური სურნელებით; არ უნდა
იყოს გაყვითლებული, გაყვავილებული, დამპალი, მექანიკური დაზიანებების მქონე;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გააჩნდეს მოკლე, წვრილი ღერო, ქვედა განშტოებიდან არაუმეტეს 10 სმ;
• დაფასოებული მუყაოს ყუთებში ან ქაღალდში.
</t>
  </si>
  <si>
    <t>ნიორი
CPV03221000</t>
  </si>
  <si>
    <t>• საღი, სუფთა, მშრალი, მკვრივი, ღივის და ღეროს გარეშე, თხელკანიანი, მრგვალი ან
ოვალური ფორმის, მსხვილი ბოლქვით და კბილებით;
• თეთრი-მოვარდისფრო ფერის;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არ უნდა იყოს მოყინული;
• თითოეულ ბოლქვს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იყოს მიწის შემცველობის გარეშე;
• თითოეული ბოლქვის მინიმალური დიამეტრი უნდა იყოს არანაკლებ 5 სმ; დასაშვებია
თითოეული ბოლქვის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</si>
  <si>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ბულგარული წიწაკა
CPV03221000</t>
  </si>
  <si>
    <t>• მწვანე, საღი, სუფთა, მშრალი, საშუალო სიმკვრივის, მწიფე, გარედან თეთრი ჩანართების
გარეშე;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არ უნდა იყოს მწარე;
•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მინიმალური სიგრძე არანაკლებ 8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3 კგ-დან 20 კგ-მდე (±0.4%) (შემსყიდველის მოთხოვნის შესაბამისად) შეფუთვა
მთლიანობის დარღვევის გარეშე ბადე-ტომრებში ან ჰაერგამტარ ყუთებში.</t>
  </si>
  <si>
    <t>ქინძი
CPV03221000</t>
  </si>
  <si>
    <t>• მწვანე შეფერილობის ფოთლებით (გარდა რეჰანისა), საღი, მშრალი, სუფთა, ფესვების
გარეშე, კონკრეტული ჯიშისათვის დამახასიათებელი სპეციფიკური სურნელებით; არ უნდა
იყოს გაყვითლებული, გაყვავილებული, დამპალი, მექანიკური დაზიანებების მქონე; უნდა
იყოს მიწის შემცველობის გარეშე;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უნდა გააჩნდეს მოკლე, წვრილი ღერო, ქვედა განშტოებიდან არაუმეტეს 10 სმ;
• დაფასოებული მუყაოს ყუთებში ან ქაღალდში.</t>
  </si>
  <si>
    <t>ოხრახუში
CPV03221000</t>
  </si>
  <si>
    <t>კამა
CPV03221000</t>
  </si>
  <si>
    <t>რეჰანი
CPV03221000</t>
  </si>
  <si>
    <t>გოგრა
CPV03220000</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</si>
  <si>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
გემო უნდა იყოს სახეობისთვის დამახასიათებელი;
• მოთეთრო-მონაცრისფრო შეფერილობის კანით, კანის (გარეთა საფარველის) დაბალი
პროცენტიანობით.
• არ უნდა აღენიშნებოდეს ლაქები, სოკოვანი, ბაქტერიოლოგიური და სხვადასხვა
მავნებლებისაგან მიყენებული დაზიანებები;</t>
  </si>
  <si>
    <t>კიტრი
CPV03221270</t>
  </si>
  <si>
    <t xml:space="preserve">• საღი, სუფთა, მშრალი, მკვრივი, გადაუმწიფებელი, ჭკნობის ნიშნების და შუაგულში
სიცარიელის გარეშე;
• არ უნდა იყოს მწარე,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ჭარბი ნიტრატების გარეშე;
• უნდა იყოს მიწის შემცველობის გარეშე;
• კონკრეტული ჯიშისათვის დამახასიათებელი ორგანოლეპტიკური მაჩვენებლებით,
• თითოეულის მინიმალური დიამეტრი უნდა იყოს არანაკლებ 3 სმ და არაუმეტეს 5 სმ, ხოლო
სიგრძე 14-20 სმ-მდე. დასაშვებია საერთო წონასთან შეფარდებით არაუმეტეს 20%-ისა სიგრძე
იყოს 12–14 სმ;
• დაფასოება 5 კგ-დან 20 კგ-მდე (±0.4%) (შემსყიდველის მოთხოვნის შესაბამისად)
პლასტმასის/ქაღალდის ყუთებში.
</t>
  </si>
  <si>
    <t>პომიდორი
CPV03221240</t>
  </si>
  <si>
    <t xml:space="preserve">• გარედან და გული წითელი ან/და ვარდისფერი, საღი, სუფთა, საშუალო სიმკვრივის, მწიფე,
სიმწვანისა და თეთრი ჩანართების გარეშე;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ჭარბი ნიტრატების გარეშე;
• თითოეულის დიამეტრი უნდა იყოს არანაკლებ 5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პლასტმასის/ქაღალდის ყუთებში.
</t>
  </si>
  <si>
    <t>ბადრიჯანი
CPV03221000</t>
  </si>
  <si>
    <t>• საღი, მწიფე (არა გადამწიფებული), პრიალა, ნაკლებთესლიანი, სუფთა, მშრალი, მკვრივი და
ჭკნობის ნიშნების გარეშე, კონკრეტული ჯიშისათვის დამახასიათებელი სპეციფიკური
შეფერილობით და სურნელით;
• არ უნდა იყოს ჭიანი, დამპალი (არც გარედან და არც - გული), მექანიკური დაზიანებების
მქონე (გაჭრილი, დაჟეჟილი და სხვა), ნაოჭიანი ზედაპირით და კანზე ლაქებით;
• თითოეულს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5-8სმ, სიგრძე: 15-22სმ;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შეფუთვა
მთლიანობის დარღვევის გარეშე პოლიეთილენის პარკებში ან ყუთებში.</t>
  </si>
  <si>
    <t>ვაშლი
CPV03222321</t>
  </si>
  <si>
    <t>• ჯიშები - ივერია, სტარტი, გოლდენდელი ან/და შესი.
• საღი, სუფთა, მწიფე, მკვრივი, მშრალი;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და ფერი უნდა იყოს სახეობისთვის (ჯიშისთვის)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ვაშლის დიამეტრი 7-10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პროდუქტი
დაფასოებული უნდა იყოს ყუთებში.</t>
  </si>
  <si>
    <t>ბანანი
CPV03222111</t>
  </si>
  <si>
    <t>• საღი, სუფთა, მკვრივი, მშრალი, პრიალა, გლუვზედაპირიანი; არ უნდა იყოს დამპალი (არც
გარედან და არც - გული), მექანიკური დაზიანებების მქონე (გაჭრილი, დაჟეჟილი და სხვა); არ
უნდა ემჩნეოდეს გადამწიფებისგან გამოწვეული შავი ლაქები;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გემო უნდა იყოს სახეობისთვის დამახასიათებელი; შეფერილობა - ყვითელი;
• თითოეულის სიგრძე უნდა იყოს არანაკლებ 15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5 კგ-დან 20 კგ-მდე (შემსყიდველის მოთხოვნის შესაბამისად) პროდუქტი
დაფასოებული უნდა იყოს ყუთებში.</t>
  </si>
  <si>
    <t>ლიმონი
CPV03222210</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</si>
  <si>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ნარინჯისფერი, ყვითელი ან მოყვითალო შეფერილობის;
• თითოეულის დიამეტრი უნდა იყოს 5-7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შეფუთვა
მთლიანობის დარღვევის გარეშე, პოლიეთილენის პარკებში ან ყუთებში.</t>
  </si>
  <si>
    <t>გარგარი
CPV03222331</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</si>
  <si>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უნდა იყოს არანაკლებ 4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პროდუქტი
დაფასოებული უნდა იყოს ყუთებში.</t>
  </si>
  <si>
    <t>ვაშლატამა
CPV03222330</t>
  </si>
  <si>
    <t>• საღი, სუფთა, მწიფე, მკვრივი; არ უნდა იყოს დამჭკნარი, ჭიანი, დამპალი (არც გარედან და
არც - გული), მექანიკური დაზიანებების მქონე (გაჭრილი, დაჟეჟილი და სხვა); გემო უნდა იყოს
სახეობისთვის დამახასიათებელი;
• არ უნდა აღენიშნებოდეს სოკოვანი, ბაქტერიოლოგიური და სხვადასხვა მავნებლებისაგან
მიყენებული დაზიანებები;
• თითოეულის დიამეტრი უნდა იყოს არანაკლებ 6 სმ. დასაშვებია თითოეული ნაყოფის
ზომის ცდომილება არაუმეტეს 20%-ისა, მაგრამ ეს არ უნდა აღემატებოდეს ყოველ
მოწოდებულ პარტიაში 5%-ს;
• დაფასოება 1 კგ-დან 10 კგ-მდე (შემსყიდველის მოთხოვნის შესაბამისად) პროდუქტი
დაფასოებული უნდა იყოს ყუთებში.</t>
  </si>
  <si>
    <t>სულ ჯამი:</t>
  </si>
  <si>
    <t xml:space="preserve">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ხარისხი და ტრანსპორტირების პირობები უნდა აკმაყოფილებდეს საქართველოს კანონმდებლობით დადგენილ მოთხოვნებს. 
მოწოდებული სურსათი უნდა აკმაყოფილებდეს საქართველოს მთავრობის 2014 წლის 15 იანვრის N72 დადგენილებით დამტკიცებული ,,სურსათთან დაკავშირებული ტარის სანიტარულ-ჰიგიენური ნორმების დამტკიცების წესის შესახებ“ ტექნიკური რეგლამენტით განსაზღვრულ მოთხოვნებს, სასურსათო პროდუქტის შესაფუთ მასალებსა და ნაკეთობებში ქიმიურ ნივთიერებათა საკონტროლო მაჩვენებლებისა და მიგრაციის დასაშვებ რაოდენობას, რომელიც ზიანს არ აყენებს სურსათს და უვნებელია ადამიანის ჯანმრთელობისათვის.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2015 წლის 9 ნოემბრის №567 დადგენილებით დამტკიცებული „სურსათში ზოგიერთი დამაბინძურებლის (კონტამინანტის) მაქსიმალურად დასაშვები ზღვრის შესახებ“ ტექნიკური რეგლამენტით განსაზღვრულ ნორმებს.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</si>
</sst>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quot; &quot;#,##0.00&quot; &quot;;&quot; (&quot;#,##0.00&quot;)&quot;;&quot; -&quot;00&quot; &quot;;&quot; &quot;@&quot; &quot;"/>
  </numFmts>
  <fonts count="4" x14ac:knownFonts="1">
    <font>
      <sz val="11"/>
      <color theme="1"/>
      <name val="Calibri"/>
      <family val="2"/>
      <scheme val="minor"/>
    </font>
    <font>
      <b/>
      <sz val="11"/>
      <color rgb="FF000000"/>
      <name val="Sylfaen"/>
      <family val="1"/>
    </font>
    <font>
      <sz val="11"/>
      <color rgb="FF000000"/>
      <name val="Sylfaen"/>
      <family val="1"/>
    </font>
    <font>
      <sz val="11"/>
      <color rgb="FF222222"/>
      <name val="Sylfaen"/>
      <family val="1"/>
    </font>
  </fonts>
  <fills count="3">
    <fill>
      <patternFill patternType="none"/>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14">
    <xf numFmtId="0" fontId="0" fillId="0" borderId="0" xfId="0"/>
    <xf numFmtId="0" fontId="1" fillId="0"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164" fontId="2" fillId="0" borderId="1" xfId="0" applyNumberFormat="1" applyFont="1" applyBorder="1" applyAlignment="1" applyProtection="1">
      <alignment horizontal="center" vertical="center"/>
    </xf>
    <xf numFmtId="165" fontId="2" fillId="0" borderId="1" xfId="0" applyNumberFormat="1" applyFont="1" applyBorder="1" applyAlignment="1" applyProtection="1">
      <alignment horizontal="center" vertical="center"/>
      <protection locked="0"/>
    </xf>
    <xf numFmtId="0" fontId="2" fillId="0" borderId="1" xfId="0" applyFont="1" applyBorder="1"/>
    <xf numFmtId="0" fontId="3" fillId="0"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xf>
    <xf numFmtId="0" fontId="0" fillId="0" borderId="1" xfId="0" applyFill="1" applyBorder="1"/>
    <xf numFmtId="0" fontId="1" fillId="0" borderId="1" xfId="0" applyFont="1" applyBorder="1" applyAlignment="1" applyProtection="1">
      <alignment horizontal="center" vertical="center"/>
      <protection locked="0"/>
    </xf>
    <xf numFmtId="0" fontId="0" fillId="0" borderId="2"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abSelected="1" view="pageBreakPreview" topLeftCell="A28" zoomScale="60" zoomScaleNormal="100" workbookViewId="0">
      <selection activeCell="C4" sqref="C4"/>
    </sheetView>
  </sheetViews>
  <sheetFormatPr defaultRowHeight="15" x14ac:dyDescent="0.25"/>
  <cols>
    <col min="1" max="1" width="9.140625" customWidth="1"/>
    <col min="2" max="2" width="21.5703125" customWidth="1"/>
    <col min="3" max="3" width="108" customWidth="1"/>
    <col min="4" max="4" width="24.28515625" customWidth="1"/>
    <col min="5" max="6" width="18.85546875" customWidth="1"/>
    <col min="7" max="7" width="31.28515625" customWidth="1"/>
    <col min="8" max="8" width="26.7109375" customWidth="1"/>
    <col min="9" max="9" width="9.140625" customWidth="1"/>
  </cols>
  <sheetData>
    <row r="1" spans="1:8" ht="45" x14ac:dyDescent="0.25">
      <c r="A1" s="1" t="s">
        <v>0</v>
      </c>
      <c r="B1" s="1" t="s">
        <v>1</v>
      </c>
      <c r="C1" s="1" t="s">
        <v>2</v>
      </c>
      <c r="D1" s="1" t="s">
        <v>3</v>
      </c>
      <c r="E1" s="1" t="s">
        <v>4</v>
      </c>
      <c r="F1" s="1" t="s">
        <v>5</v>
      </c>
      <c r="G1" s="1" t="s">
        <v>6</v>
      </c>
      <c r="H1" s="2" t="s">
        <v>7</v>
      </c>
    </row>
    <row r="2" spans="1:8" ht="225" x14ac:dyDescent="0.25">
      <c r="A2" s="3">
        <v>1</v>
      </c>
      <c r="B2" s="4" t="s">
        <v>8</v>
      </c>
      <c r="C2" s="5" t="s">
        <v>9</v>
      </c>
      <c r="D2" s="6"/>
      <c r="E2" s="3" t="s">
        <v>10</v>
      </c>
      <c r="F2" s="7">
        <v>1.05</v>
      </c>
      <c r="G2" s="7">
        <f t="shared" ref="G2:G23" si="0">D2*F2</f>
        <v>0</v>
      </c>
      <c r="H2" s="8"/>
    </row>
    <row r="3" spans="1:8" ht="195" x14ac:dyDescent="0.25">
      <c r="A3" s="3">
        <v>2</v>
      </c>
      <c r="B3" s="4" t="s">
        <v>11</v>
      </c>
      <c r="C3" s="5" t="s">
        <v>12</v>
      </c>
      <c r="D3" s="6"/>
      <c r="E3" s="3" t="s">
        <v>10</v>
      </c>
      <c r="F3" s="7">
        <v>0.5</v>
      </c>
      <c r="G3" s="7">
        <f t="shared" si="0"/>
        <v>0</v>
      </c>
      <c r="H3" s="8"/>
    </row>
    <row r="4" spans="1:8" ht="195" x14ac:dyDescent="0.25">
      <c r="A4" s="3">
        <v>3</v>
      </c>
      <c r="B4" s="4" t="s">
        <v>13</v>
      </c>
      <c r="C4" s="5" t="s">
        <v>14</v>
      </c>
      <c r="D4" s="6"/>
      <c r="E4" s="3" t="s">
        <v>10</v>
      </c>
      <c r="F4" s="7">
        <v>1.85</v>
      </c>
      <c r="G4" s="7">
        <f t="shared" si="0"/>
        <v>0</v>
      </c>
      <c r="H4" s="8"/>
    </row>
    <row r="5" spans="1:8" ht="195" x14ac:dyDescent="0.25">
      <c r="A5" s="3">
        <v>4</v>
      </c>
      <c r="B5" s="4" t="s">
        <v>15</v>
      </c>
      <c r="C5" s="5" t="s">
        <v>16</v>
      </c>
      <c r="D5" s="6"/>
      <c r="E5" s="3" t="s">
        <v>10</v>
      </c>
      <c r="F5" s="7">
        <v>0.5</v>
      </c>
      <c r="G5" s="7">
        <f t="shared" si="0"/>
        <v>0</v>
      </c>
      <c r="H5" s="8"/>
    </row>
    <row r="6" spans="1:8" ht="210" x14ac:dyDescent="0.25">
      <c r="A6" s="3">
        <v>5</v>
      </c>
      <c r="B6" s="4" t="s">
        <v>17</v>
      </c>
      <c r="C6" s="5" t="s">
        <v>18</v>
      </c>
      <c r="D6" s="6"/>
      <c r="E6" s="3" t="s">
        <v>10</v>
      </c>
      <c r="F6" s="7">
        <v>1</v>
      </c>
      <c r="G6" s="7">
        <f t="shared" si="0"/>
        <v>0</v>
      </c>
      <c r="H6" s="8"/>
    </row>
    <row r="7" spans="1:8" ht="180" x14ac:dyDescent="0.25">
      <c r="A7" s="3">
        <v>6</v>
      </c>
      <c r="B7" s="4" t="s">
        <v>19</v>
      </c>
      <c r="C7" s="5" t="s">
        <v>20</v>
      </c>
      <c r="D7" s="6"/>
      <c r="E7" s="3" t="s">
        <v>10</v>
      </c>
      <c r="F7" s="7">
        <v>1</v>
      </c>
      <c r="G7" s="7">
        <f t="shared" si="0"/>
        <v>0</v>
      </c>
      <c r="H7" s="8"/>
    </row>
    <row r="8" spans="1:8" ht="135" x14ac:dyDescent="0.25">
      <c r="A8" s="3">
        <v>7</v>
      </c>
      <c r="B8" s="4" t="s">
        <v>21</v>
      </c>
      <c r="C8" s="5" t="s">
        <v>22</v>
      </c>
      <c r="D8" s="6"/>
      <c r="E8" s="3" t="s">
        <v>10</v>
      </c>
      <c r="F8" s="7">
        <v>0.34</v>
      </c>
      <c r="G8" s="7">
        <f t="shared" si="0"/>
        <v>0</v>
      </c>
      <c r="H8" s="8"/>
    </row>
    <row r="9" spans="1:8" ht="195" x14ac:dyDescent="0.25">
      <c r="A9" s="3">
        <v>8</v>
      </c>
      <c r="B9" s="4" t="s">
        <v>23</v>
      </c>
      <c r="C9" s="5" t="s">
        <v>24</v>
      </c>
      <c r="D9" s="6"/>
      <c r="E9" s="3" t="s">
        <v>10</v>
      </c>
      <c r="F9" s="7">
        <v>4.91</v>
      </c>
      <c r="G9" s="7">
        <f t="shared" si="0"/>
        <v>0</v>
      </c>
      <c r="H9" s="8"/>
    </row>
    <row r="10" spans="1:8" ht="195" x14ac:dyDescent="0.25">
      <c r="A10" s="3">
        <v>9</v>
      </c>
      <c r="B10" s="4" t="s">
        <v>25</v>
      </c>
      <c r="C10" s="5" t="s">
        <v>26</v>
      </c>
      <c r="D10" s="6"/>
      <c r="E10" s="3" t="s">
        <v>10</v>
      </c>
      <c r="F10" s="7">
        <v>2.9</v>
      </c>
      <c r="G10" s="7">
        <f t="shared" si="0"/>
        <v>0</v>
      </c>
      <c r="H10" s="8"/>
    </row>
    <row r="11" spans="1:8" ht="30" x14ac:dyDescent="0.25">
      <c r="A11" s="3">
        <v>10</v>
      </c>
      <c r="B11" s="4" t="s">
        <v>27</v>
      </c>
      <c r="C11" s="9" t="s">
        <v>28</v>
      </c>
      <c r="D11" s="6"/>
      <c r="E11" s="3" t="s">
        <v>10</v>
      </c>
      <c r="F11" s="7">
        <v>5.3</v>
      </c>
      <c r="G11" s="7">
        <f t="shared" si="0"/>
        <v>0</v>
      </c>
      <c r="H11" s="8"/>
    </row>
    <row r="12" spans="1:8" ht="30" x14ac:dyDescent="0.25">
      <c r="A12" s="3">
        <v>11</v>
      </c>
      <c r="B12" s="4" t="s">
        <v>29</v>
      </c>
      <c r="C12" s="9"/>
      <c r="D12" s="6"/>
      <c r="E12" s="3" t="s">
        <v>10</v>
      </c>
      <c r="F12" s="7">
        <v>5.3</v>
      </c>
      <c r="G12" s="7">
        <f t="shared" si="0"/>
        <v>0</v>
      </c>
      <c r="H12" s="10"/>
    </row>
    <row r="13" spans="1:8" ht="30" x14ac:dyDescent="0.25">
      <c r="A13" s="3">
        <v>12</v>
      </c>
      <c r="B13" s="4" t="s">
        <v>30</v>
      </c>
      <c r="C13" s="9"/>
      <c r="D13" s="6"/>
      <c r="E13" s="3" t="s">
        <v>10</v>
      </c>
      <c r="F13" s="7">
        <v>5.3</v>
      </c>
      <c r="G13" s="7">
        <f t="shared" si="0"/>
        <v>0</v>
      </c>
      <c r="H13" s="10"/>
    </row>
    <row r="14" spans="1:8" ht="30" x14ac:dyDescent="0.25">
      <c r="A14" s="3">
        <v>13</v>
      </c>
      <c r="B14" s="4" t="s">
        <v>31</v>
      </c>
      <c r="C14" s="9"/>
      <c r="D14" s="6"/>
      <c r="E14" s="3" t="s">
        <v>10</v>
      </c>
      <c r="F14" s="7">
        <v>1</v>
      </c>
      <c r="G14" s="7">
        <f t="shared" si="0"/>
        <v>0</v>
      </c>
      <c r="H14" s="10"/>
    </row>
    <row r="15" spans="1:8" ht="105" x14ac:dyDescent="0.25">
      <c r="A15" s="3">
        <v>14</v>
      </c>
      <c r="B15" s="4" t="s">
        <v>32</v>
      </c>
      <c r="C15" s="5" t="s">
        <v>33</v>
      </c>
      <c r="D15" s="6"/>
      <c r="E15" s="3" t="s">
        <v>10</v>
      </c>
      <c r="F15" s="7">
        <v>0.5</v>
      </c>
      <c r="G15" s="7">
        <f t="shared" si="0"/>
        <v>0</v>
      </c>
      <c r="H15" s="10"/>
    </row>
    <row r="16" spans="1:8" ht="225" x14ac:dyDescent="0.25">
      <c r="A16" s="3">
        <v>15</v>
      </c>
      <c r="B16" s="4" t="s">
        <v>34</v>
      </c>
      <c r="C16" s="5" t="s">
        <v>35</v>
      </c>
      <c r="D16" s="6"/>
      <c r="E16" s="3" t="s">
        <v>10</v>
      </c>
      <c r="F16" s="7">
        <v>0.35</v>
      </c>
      <c r="G16" s="7">
        <f t="shared" si="0"/>
        <v>0</v>
      </c>
      <c r="H16" s="10"/>
    </row>
    <row r="17" spans="1:8" ht="195" x14ac:dyDescent="0.25">
      <c r="A17" s="3">
        <v>16</v>
      </c>
      <c r="B17" s="4" t="s">
        <v>36</v>
      </c>
      <c r="C17" s="5" t="s">
        <v>37</v>
      </c>
      <c r="D17" s="6"/>
      <c r="E17" s="3" t="s">
        <v>10</v>
      </c>
      <c r="F17" s="7">
        <v>0.4</v>
      </c>
      <c r="G17" s="7">
        <f t="shared" si="0"/>
        <v>0</v>
      </c>
      <c r="H17" s="10"/>
    </row>
    <row r="18" spans="1:8" ht="180" x14ac:dyDescent="0.25">
      <c r="A18" s="3">
        <v>17</v>
      </c>
      <c r="B18" s="4" t="s">
        <v>38</v>
      </c>
      <c r="C18" s="5" t="s">
        <v>39</v>
      </c>
      <c r="D18" s="6"/>
      <c r="E18" s="3" t="s">
        <v>10</v>
      </c>
      <c r="F18" s="7">
        <v>0.5</v>
      </c>
      <c r="G18" s="7">
        <f t="shared" si="0"/>
        <v>0</v>
      </c>
      <c r="H18" s="10"/>
    </row>
    <row r="19" spans="1:8" ht="165" x14ac:dyDescent="0.25">
      <c r="A19" s="3">
        <v>18</v>
      </c>
      <c r="B19" s="4" t="s">
        <v>40</v>
      </c>
      <c r="C19" s="5" t="s">
        <v>41</v>
      </c>
      <c r="D19" s="6"/>
      <c r="E19" s="3" t="s">
        <v>10</v>
      </c>
      <c r="F19" s="7">
        <v>1.4</v>
      </c>
      <c r="G19" s="7">
        <f t="shared" si="0"/>
        <v>0</v>
      </c>
      <c r="H19" s="10"/>
    </row>
    <row r="20" spans="1:8" ht="165" x14ac:dyDescent="0.25">
      <c r="A20" s="3">
        <v>19</v>
      </c>
      <c r="B20" s="4" t="s">
        <v>42</v>
      </c>
      <c r="C20" s="5" t="s">
        <v>43</v>
      </c>
      <c r="D20" s="6"/>
      <c r="E20" s="3" t="s">
        <v>10</v>
      </c>
      <c r="F20" s="7">
        <v>4</v>
      </c>
      <c r="G20" s="7">
        <f t="shared" si="0"/>
        <v>0</v>
      </c>
      <c r="H20" s="10"/>
    </row>
    <row r="21" spans="1:8" ht="165" x14ac:dyDescent="0.25">
      <c r="A21" s="3">
        <v>20</v>
      </c>
      <c r="B21" s="4" t="s">
        <v>44</v>
      </c>
      <c r="C21" s="5" t="s">
        <v>45</v>
      </c>
      <c r="D21" s="6"/>
      <c r="E21" s="3" t="s">
        <v>10</v>
      </c>
      <c r="F21" s="7">
        <v>1.9</v>
      </c>
      <c r="G21" s="7">
        <f t="shared" si="0"/>
        <v>0</v>
      </c>
      <c r="H21" s="10"/>
    </row>
    <row r="22" spans="1:8" ht="150" x14ac:dyDescent="0.25">
      <c r="A22" s="3">
        <v>21</v>
      </c>
      <c r="B22" s="4" t="s">
        <v>46</v>
      </c>
      <c r="C22" s="5" t="s">
        <v>47</v>
      </c>
      <c r="D22" s="6"/>
      <c r="E22" s="3" t="s">
        <v>10</v>
      </c>
      <c r="F22" s="7">
        <v>0.5</v>
      </c>
      <c r="G22" s="7">
        <f t="shared" si="0"/>
        <v>0</v>
      </c>
      <c r="H22" s="10"/>
    </row>
    <row r="23" spans="1:8" ht="150" x14ac:dyDescent="0.25">
      <c r="A23" s="3">
        <v>22</v>
      </c>
      <c r="B23" s="4" t="s">
        <v>48</v>
      </c>
      <c r="C23" s="5" t="s">
        <v>49</v>
      </c>
      <c r="D23" s="6"/>
      <c r="E23" s="3" t="s">
        <v>10</v>
      </c>
      <c r="F23" s="7">
        <v>0.5</v>
      </c>
      <c r="G23" s="7">
        <f t="shared" si="0"/>
        <v>0</v>
      </c>
      <c r="H23" s="10"/>
    </row>
    <row r="24" spans="1:8" x14ac:dyDescent="0.25">
      <c r="A24" s="11"/>
      <c r="B24" s="11"/>
      <c r="C24" s="11"/>
      <c r="D24" s="11"/>
      <c r="E24" s="11"/>
      <c r="F24" s="12" t="s">
        <v>50</v>
      </c>
      <c r="G24" s="7">
        <f>SUM(G2:G23)</f>
        <v>0</v>
      </c>
      <c r="H24" s="8"/>
    </row>
    <row r="25" spans="1:8" ht="210" customHeight="1" x14ac:dyDescent="0.25">
      <c r="A25" s="13" t="s">
        <v>51</v>
      </c>
      <c r="B25" s="13"/>
      <c r="C25" s="13"/>
      <c r="D25" s="13"/>
      <c r="E25" s="13"/>
      <c r="F25" s="13"/>
      <c r="G25" s="13"/>
      <c r="H25" s="13"/>
    </row>
  </sheetData>
  <mergeCells count="3">
    <mergeCell ref="C11:C14"/>
    <mergeCell ref="A24:E24"/>
    <mergeCell ref="A25:H25"/>
  </mergeCells>
  <pageMargins left="0.45" right="0.34" top="0.41" bottom="0.28999999999999998" header="0.3" footer="0.3"/>
  <pageSetup paperSize="9" scale="54"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Salome Melashvili</dc:creator>
  <cp:lastModifiedBy>Salome Melashvili</cp:lastModifiedBy>
  <cp:lastPrinted>2024-07-08T13:03:06Z</cp:lastPrinted>
  <dcterms:created xsi:type="dcterms:W3CDTF">2024-07-08T13:02:15Z</dcterms:created>
  <dcterms:modified xsi:type="dcterms:W3CDTF">2024-07-08T13:03:39Z</dcterms:modified>
</cp:coreProperties>
</file>